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1BB5E165-8C56-4821-B0D6-CD6E7D4180E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 refMode="R1C1"/>
</workbook>
</file>

<file path=xl/calcChain.xml><?xml version="1.0" encoding="utf-8"?>
<calcChain xmlns="http://schemas.openxmlformats.org/spreadsheetml/2006/main">
  <c r="H44" i="1" l="1"/>
  <c r="H39" i="1"/>
  <c r="H30" i="1"/>
  <c r="G30" i="1"/>
  <c r="H23" i="1"/>
  <c r="G23" i="1"/>
</calcChain>
</file>

<file path=xl/sharedStrings.xml><?xml version="1.0" encoding="utf-8"?>
<sst xmlns="http://schemas.openxmlformats.org/spreadsheetml/2006/main" count="169" uniqueCount="155">
  <si>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</si>
  <si>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</si>
  <si>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</si>
  <si>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</si>
  <si>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</si>
  <si>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</si>
  <si>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</si>
  <si>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COLS_OLAP</t>
  </si>
  <si>
    <t>ROWS_OLAP</t>
  </si>
  <si>
    <t>01</t>
  </si>
  <si>
    <t>Имущество, полученное в пользование</t>
  </si>
  <si>
    <t>010</t>
  </si>
  <si>
    <t>02</t>
  </si>
  <si>
    <t>Материальные ценности на хранении</t>
  </si>
  <si>
    <t>020</t>
  </si>
  <si>
    <t>03</t>
  </si>
  <si>
    <t>Бланки строгой отчетности</t>
  </si>
  <si>
    <t>030</t>
  </si>
  <si>
    <t>04</t>
  </si>
  <si>
    <t>Сомнительная задолженность, всего</t>
  </si>
  <si>
    <t>040</t>
  </si>
  <si>
    <t>в том числе:</t>
  </si>
  <si>
    <t>05</t>
  </si>
  <si>
    <t>Материальные ценности, оплаченные по централизованному снабжению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</si>
  <si>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</si>
  <si>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</si>
  <si>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</si>
  <si>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</si>
  <si>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</si>
  <si>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Награды, призы, кубки и ценные подарки, сувениры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</si>
  <si>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</si>
  <si>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</si>
  <si>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</si>
  <si>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</si>
  <si>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</si>
  <si>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</si>
  <si>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</si>
  <si>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</si>
  <si>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</si>
  <si>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</si>
  <si>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</si>
  <si>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</si>
  <si>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</si>
  <si>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</si>
  <si>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</si>
  <si>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</si>
  <si>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</si>
  <si>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</si>
  <si>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</si>
  <si>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</si>
  <si>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</si>
  <si>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</si>
  <si>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110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</si>
  <si>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</si>
  <si>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</si>
  <si>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</si>
  <si>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</si>
  <si>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</si>
  <si>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</si>
  <si>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120</t>
  </si>
  <si>
    <t>13</t>
  </si>
  <si>
    <t>Экспериментальные устройства</t>
  </si>
  <si>
    <t>130</t>
  </si>
  <si>
    <t>14</t>
  </si>
  <si>
    <t>Расчетные документы, ожидающие исполнения</t>
  </si>
  <si>
    <t>140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</si>
  <si>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</si>
  <si>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</si>
  <si>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150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</si>
  <si>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</si>
  <si>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</si>
  <si>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160</t>
  </si>
  <si>
    <t>17</t>
  </si>
  <si>
    <t>Поступления денежных средств, всего</t>
  </si>
  <si>
    <t>170</t>
  </si>
  <si>
    <t>Х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</si>
  <si>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</si>
  <si>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</si>
  <si>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</si>
  <si>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</si>
  <si>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</si>
  <si>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</si>
  <si>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</si>
  <si>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</si>
  <si>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</si>
  <si>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</si>
  <si>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</si>
  <si>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</si>
  <si>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прошлых лет</t>
  </si>
  <si>
    <t>190</t>
  </si>
  <si>
    <t>20</t>
  </si>
  <si>
    <t>Задолженность, не востребованная кредиторами, всего</t>
  </si>
  <si>
    <t>200</t>
  </si>
  <si>
    <t>прочее</t>
  </si>
  <si>
    <t>201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</si>
  <si>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</si>
  <si>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</si>
  <si>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</si>
  <si>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</si>
  <si>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</si>
  <si>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</si>
  <si>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</si>
  <si>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</si>
  <si>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</si>
  <si>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</si>
  <si>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</si>
  <si>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</si>
  <si>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</si>
  <si>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</si>
  <si>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</si>
  <si>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</si>
  <si>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 пользование</t>
  </si>
  <si>
    <t>260</t>
  </si>
  <si>
    <t>27</t>
  </si>
  <si>
    <t>Материальные ценности, выданные в личное пользование работникам (сотрудникам)</t>
  </si>
  <si>
    <t>270</t>
  </si>
  <si>
    <t>29</t>
  </si>
  <si>
    <t>Представленные субсидии на приобретение жилья</t>
  </si>
  <si>
    <t>280</t>
  </si>
  <si>
    <t>30</t>
  </si>
  <si>
    <t>Расчеты по исполнению денежных обязательств через третьих лиц</t>
  </si>
  <si>
    <t>290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</si>
  <si>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</si>
  <si>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</si>
  <si>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</si>
  <si>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</si>
  <si>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</si>
  <si>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</si>
  <si>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</si>
  <si>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</si>
  <si>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</si>
  <si>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</si>
  <si>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</si>
  <si>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</si>
  <si>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</si>
  <si>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</si>
  <si>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340</t>
  </si>
  <si>
    <t>45</t>
  </si>
  <si>
    <t>Доходы и расходы по долгосрочным договорам строительного подряда</t>
  </si>
  <si>
    <t>350</t>
  </si>
  <si>
    <t>49</t>
  </si>
  <si>
    <t>Непризнанный результат объекта инвестирования</t>
  </si>
  <si>
    <t>360</t>
  </si>
  <si>
    <t>ROWS</t>
  </si>
  <si>
    <t>Руководитель ______________________</t>
  </si>
  <si>
    <t>Главный бухгалтер __________________</t>
  </si>
  <si>
    <t>COLT</t>
  </si>
  <si>
    <t>(подпись)</t>
  </si>
  <si>
    <t>(расшифровка подписи)</t>
  </si>
  <si>
    <t>COLS</t>
  </si>
  <si>
    <t>SECTIONS</t>
  </si>
  <si>
    <t>Форма 0503120</t>
  </si>
  <si>
    <t>16 марта 2026 года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</si>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</sst>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4" x14ac:knownFonts="1">
    <font>
      <sz val="11"/>
      <color rgb="FF000000"/>
      <name val="Calibri"/>
    </font>
    <font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3" xfId="0" applyBorder="1"/>
    <xf numFmtId="0" fontId="0" fillId="0" borderId="20" xfId="0" applyBorder="1"/>
    <xf numFmtId="49" fontId="1" fillId="0" borderId="32" xfId="0" applyNumberFormat="1" applyFont="1" applyBorder="1"/>
    <xf numFmtId="49" fontId="1" fillId="0" borderId="32" xfId="0" applyNumberFormat="1" applyFont="1" applyBorder="1" applyAlignment="1">
      <alignment wrapTex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/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32" xfId="0" applyFont="1" applyBorder="1"/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1" fillId="0" borderId="0" xfId="0" applyFont="1" applyAlignment="1">
      <alignment horizontal="left"/>
    </xf>
    <xf numFmtId="49" fontId="3" fillId="0" borderId="0" xfId="0" applyNumberFormat="1" applyFont="1" applyProtection="1"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 applyProtection="1">
      <alignment horizontal="right"/>
      <protection locked="0"/>
    </xf>
    <xf numFmtId="164" fontId="1" fillId="0" borderId="19" xfId="0" applyNumberFormat="1" applyFont="1" applyBorder="1" applyAlignment="1" applyProtection="1">
      <alignment horizontal="right"/>
      <protection locked="0"/>
    </xf>
    <xf numFmtId="49" fontId="1" fillId="0" borderId="21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 applyProtection="1">
      <alignment horizontal="right"/>
      <protection locked="0"/>
    </xf>
    <xf numFmtId="49" fontId="1" fillId="0" borderId="5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25" xfId="0" applyNumberFormat="1" applyFont="1" applyBorder="1" applyAlignment="1">
      <alignment horizontal="center" wrapText="1"/>
    </xf>
    <xf numFmtId="0" fontId="1" fillId="0" borderId="5" xfId="0" applyFont="1" applyBorder="1"/>
    <xf numFmtId="0" fontId="1" fillId="0" borderId="22" xfId="0" applyFont="1" applyBorder="1"/>
    <xf numFmtId="49" fontId="1" fillId="0" borderId="29" xfId="0" applyNumberFormat="1" applyFont="1" applyBorder="1" applyAlignment="1" applyProtection="1">
      <alignment horizontal="center" wrapText="1"/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164" fontId="1" fillId="0" borderId="26" xfId="0" applyNumberFormat="1" applyFont="1" applyBorder="1" applyAlignment="1" applyProtection="1">
      <alignment horizontal="right"/>
      <protection locked="0"/>
    </xf>
    <xf numFmtId="49" fontId="1" fillId="0" borderId="9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9" fontId="1" fillId="0" borderId="29" xfId="0" applyNumberFormat="1" applyFont="1" applyBorder="1" applyAlignment="1">
      <alignment horizontal="center" wrapText="1"/>
    </xf>
    <xf numFmtId="49" fontId="1" fillId="0" borderId="30" xfId="0" applyNumberFormat="1" applyFont="1" applyBorder="1" applyAlignment="1">
      <alignment horizontal="center" wrapText="1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31" xfId="0" applyNumberFormat="1" applyFont="1" applyBorder="1" applyAlignment="1" applyProtection="1">
      <alignment horizontal="right"/>
      <protection locked="0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1" fillId="0" borderId="3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1" fillId="0" borderId="14" xfId="0" applyNumberFormat="1" applyFont="1" applyBorder="1" applyAlignment="1">
      <alignment horizontal="left" wrapText="1"/>
    </xf>
    <xf numFmtId="49" fontId="1" fillId="0" borderId="15" xfId="0" applyNumberFormat="1" applyFont="1" applyBorder="1" applyAlignment="1">
      <alignment horizontal="left" wrapText="1"/>
    </xf>
    <xf numFmtId="49" fontId="1" fillId="0" borderId="16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left" wrapText="1"/>
    </xf>
    <xf numFmtId="49" fontId="1" fillId="0" borderId="23" xfId="0" applyNumberFormat="1" applyFont="1" applyBorder="1" applyAlignment="1">
      <alignment horizontal="left" wrapText="1"/>
    </xf>
    <xf numFmtId="49" fontId="1" fillId="0" borderId="24" xfId="0" applyNumberFormat="1" applyFont="1" applyBorder="1" applyAlignment="1">
      <alignment horizontal="left" wrapText="1"/>
    </xf>
    <xf numFmtId="49" fontId="1" fillId="0" borderId="26" xfId="0" applyNumberFormat="1" applyFont="1" applyBorder="1" applyAlignment="1" applyProtection="1">
      <alignment horizontal="left" wrapText="1" indent="1"/>
      <protection locked="0"/>
    </xf>
    <xf numFmtId="49" fontId="1" fillId="0" borderId="27" xfId="0" applyNumberFormat="1" applyFont="1" applyBorder="1" applyAlignment="1" applyProtection="1">
      <alignment horizontal="left" wrapText="1" indent="1"/>
      <protection locked="0"/>
    </xf>
    <xf numFmtId="49" fontId="1" fillId="0" borderId="28" xfId="0" applyNumberFormat="1" applyFont="1" applyBorder="1" applyAlignment="1" applyProtection="1">
      <alignment horizontal="left" wrapText="1" indent="1"/>
      <protection locked="0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49" fontId="1" fillId="0" borderId="28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20" workbookViewId="0">
      <selection activeCell="D70" sqref="D70"/>
    </sheetView>
  </sheetViews>
  <sheetFormatPr defaultRowHeight="15" x14ac:dyDescent="0.25"/>
  <cols>
    <col min="1" max="1" width="0.85546875" customWidth="1"/>
    <col min="2" max="2" width="10.5703125" customWidth="1"/>
    <col min="3" max="4" width="23.42578125" customWidth="1"/>
    <col min="5" max="5" width="25.7109375" customWidth="1"/>
    <col min="6" max="6" width="5.7109375" customWidth="1"/>
    <col min="7" max="8" width="20.7109375" customWidth="1"/>
    <col min="9" max="9" width="15.42578125" hidden="1" customWidth="1"/>
    <col min="10" max="10" width="9.140625" hidden="1" customWidth="1"/>
  </cols>
  <sheetData>
    <row r="1" spans="1:9" ht="5.0999999999999996" customHeight="1" x14ac:dyDescent="0.25"/>
    <row r="2" spans="1:9" ht="15" customHeight="1" x14ac:dyDescent="0.25">
      <c r="B2" s="1"/>
      <c r="C2" s="2"/>
      <c r="D2" s="2"/>
      <c r="E2" s="2"/>
      <c r="F2" s="3"/>
      <c r="G2" s="4"/>
      <c r="H2" s="5" t="s">
        <v>151</v>
      </c>
    </row>
    <row r="3" spans="1:9" ht="12.75" customHeight="1" x14ac:dyDescent="0.25">
      <c r="B3" s="91" t="s">
        <v>0</v>
      </c>
      <c r="C3" s="91"/>
      <c r="D3" s="91"/>
      <c r="E3" s="91"/>
      <c r="F3" s="91"/>
      <c r="G3" s="91"/>
      <c r="H3" s="91"/>
    </row>
    <row r="4" spans="1:9" ht="12.75" customHeight="1" x14ac:dyDescent="0.25">
      <c r="B4" s="91" t="s">
        <v>1</v>
      </c>
      <c r="C4" s="91"/>
      <c r="D4" s="91"/>
      <c r="E4" s="91"/>
      <c r="F4" s="91"/>
      <c r="G4" s="91"/>
      <c r="H4" s="91"/>
    </row>
    <row r="5" spans="1:9" ht="15" customHeight="1" x14ac:dyDescent="0.25">
      <c r="B5" s="6"/>
      <c r="C5" s="7"/>
      <c r="D5" s="7"/>
      <c r="E5" s="7"/>
      <c r="F5" s="8"/>
      <c r="G5" s="9"/>
      <c r="H5" s="9"/>
    </row>
    <row r="6" spans="1:9" ht="11.25" customHeight="1" x14ac:dyDescent="0.25">
      <c r="B6" s="77" t="s">
        <v>2</v>
      </c>
      <c r="C6" s="61" t="s">
        <v>3</v>
      </c>
      <c r="D6" s="76"/>
      <c r="E6" s="77"/>
      <c r="F6" s="61" t="s">
        <v>4</v>
      </c>
      <c r="G6" s="62" t="s">
        <v>5</v>
      </c>
      <c r="H6" s="68" t="s">
        <v>6</v>
      </c>
      <c r="I6" s="5" t="s">
        <v>7</v>
      </c>
    </row>
    <row r="7" spans="1:9" ht="15" customHeight="1" x14ac:dyDescent="0.25">
      <c r="B7" s="77"/>
      <c r="C7" s="78"/>
      <c r="D7" s="79"/>
      <c r="E7" s="79"/>
      <c r="F7" s="61"/>
      <c r="G7" s="63"/>
      <c r="H7" s="69"/>
      <c r="I7" s="5" t="s">
        <v>8</v>
      </c>
    </row>
    <row r="8" spans="1:9" ht="15" customHeight="1" x14ac:dyDescent="0.25">
      <c r="B8" s="77"/>
      <c r="C8" s="80"/>
      <c r="D8" s="79"/>
      <c r="E8" s="79"/>
      <c r="F8" s="61"/>
      <c r="G8" s="64"/>
      <c r="H8" s="70"/>
    </row>
    <row r="9" spans="1:9" ht="15" customHeight="1" x14ac:dyDescent="0.25">
      <c r="B9" s="77"/>
      <c r="C9" s="81"/>
      <c r="D9" s="79"/>
      <c r="E9" s="79"/>
      <c r="F9" s="61"/>
      <c r="G9" s="65"/>
      <c r="H9" s="71"/>
    </row>
    <row r="10" spans="1:9" ht="12" customHeight="1" x14ac:dyDescent="0.25">
      <c r="B10" s="25">
        <v>1</v>
      </c>
      <c r="C10" s="61">
        <v>2</v>
      </c>
      <c r="D10" s="76"/>
      <c r="E10" s="77"/>
      <c r="F10" s="26">
        <v>3</v>
      </c>
      <c r="G10" s="27">
        <v>4</v>
      </c>
      <c r="H10" s="28">
        <v>5</v>
      </c>
    </row>
    <row r="11" spans="1:9" ht="15" customHeight="1" x14ac:dyDescent="0.25">
      <c r="A11" s="10"/>
      <c r="B11" s="29" t="s">
        <v>9</v>
      </c>
      <c r="C11" s="73" t="s">
        <v>10</v>
      </c>
      <c r="D11" s="74"/>
      <c r="E11" s="75"/>
      <c r="F11" s="30" t="s">
        <v>11</v>
      </c>
      <c r="G11" s="31">
        <v>268975591.49000001</v>
      </c>
      <c r="H11" s="32">
        <v>220452360.65000001</v>
      </c>
      <c r="I11" s="11"/>
    </row>
    <row r="12" spans="1:9" ht="15" customHeight="1" x14ac:dyDescent="0.25">
      <c r="A12" s="10"/>
      <c r="B12" s="29" t="s">
        <v>12</v>
      </c>
      <c r="C12" s="73" t="s">
        <v>13</v>
      </c>
      <c r="D12" s="74"/>
      <c r="E12" s="75"/>
      <c r="F12" s="33" t="s">
        <v>14</v>
      </c>
      <c r="G12" s="34">
        <v>159444.5</v>
      </c>
      <c r="H12" s="35">
        <v>173732.5</v>
      </c>
      <c r="I12" s="11"/>
    </row>
    <row r="13" spans="1:9" ht="15" customHeight="1" x14ac:dyDescent="0.25">
      <c r="A13" s="10"/>
      <c r="B13" s="29" t="s">
        <v>15</v>
      </c>
      <c r="C13" s="73" t="s">
        <v>16</v>
      </c>
      <c r="D13" s="74"/>
      <c r="E13" s="75"/>
      <c r="F13" s="33" t="s">
        <v>17</v>
      </c>
      <c r="G13" s="34">
        <v>115578.22</v>
      </c>
      <c r="H13" s="35">
        <v>39367.4</v>
      </c>
      <c r="I13" s="11"/>
    </row>
    <row r="14" spans="1:9" ht="15" customHeight="1" x14ac:dyDescent="0.25">
      <c r="A14" s="10"/>
      <c r="B14" s="36" t="s">
        <v>18</v>
      </c>
      <c r="C14" s="73" t="s">
        <v>19</v>
      </c>
      <c r="D14" s="74"/>
      <c r="E14" s="75"/>
      <c r="F14" s="33" t="s">
        <v>20</v>
      </c>
      <c r="G14" s="34">
        <v>14474815.199999999</v>
      </c>
      <c r="H14" s="35">
        <v>16810640.850000001</v>
      </c>
      <c r="I14" s="11"/>
    </row>
    <row r="15" spans="1:9" ht="15" customHeight="1" x14ac:dyDescent="0.25">
      <c r="A15" s="10"/>
      <c r="B15" s="37"/>
      <c r="C15" s="82" t="s">
        <v>21</v>
      </c>
      <c r="D15" s="83"/>
      <c r="E15" s="84"/>
      <c r="F15" s="38"/>
      <c r="G15" s="39"/>
      <c r="H15" s="40"/>
      <c r="I15" s="11"/>
    </row>
    <row r="16" spans="1:9" ht="15" customHeight="1" x14ac:dyDescent="0.25">
      <c r="A16" s="10"/>
      <c r="B16" s="37"/>
      <c r="C16" s="85"/>
      <c r="D16" s="86"/>
      <c r="E16" s="87"/>
      <c r="F16" s="41"/>
      <c r="G16" s="42"/>
      <c r="H16" s="43"/>
      <c r="I16" s="11"/>
    </row>
    <row r="17" spans="1:9" ht="15" hidden="1" customHeight="1" x14ac:dyDescent="0.25">
      <c r="A17" s="10"/>
      <c r="B17" s="44"/>
      <c r="C17" s="73"/>
      <c r="D17" s="74"/>
      <c r="E17" s="75"/>
      <c r="F17" s="33"/>
      <c r="G17" s="45"/>
      <c r="H17" s="46"/>
      <c r="I17" s="11"/>
    </row>
    <row r="18" spans="1:9" ht="15" customHeight="1" x14ac:dyDescent="0.25">
      <c r="A18" s="10"/>
      <c r="B18" s="29" t="s">
        <v>22</v>
      </c>
      <c r="C18" s="73" t="s">
        <v>23</v>
      </c>
      <c r="D18" s="74"/>
      <c r="E18" s="75"/>
      <c r="F18" s="33" t="s">
        <v>24</v>
      </c>
      <c r="G18" s="34"/>
      <c r="H18" s="35"/>
      <c r="I18" s="11"/>
    </row>
    <row r="19" spans="1:9" ht="15" customHeight="1" x14ac:dyDescent="0.25">
      <c r="A19" s="10"/>
      <c r="B19" s="29" t="s">
        <v>25</v>
      </c>
      <c r="C19" s="73" t="s">
        <v>26</v>
      </c>
      <c r="D19" s="74"/>
      <c r="E19" s="75"/>
      <c r="F19" s="33" t="s">
        <v>27</v>
      </c>
      <c r="G19" s="34"/>
      <c r="H19" s="35"/>
      <c r="I19" s="11"/>
    </row>
    <row r="20" spans="1:9" ht="15" customHeight="1" x14ac:dyDescent="0.25">
      <c r="A20" s="10"/>
      <c r="B20" s="29" t="s">
        <v>28</v>
      </c>
      <c r="C20" s="73" t="s">
        <v>29</v>
      </c>
      <c r="D20" s="74"/>
      <c r="E20" s="75"/>
      <c r="F20" s="33" t="s">
        <v>30</v>
      </c>
      <c r="G20" s="34"/>
      <c r="H20" s="35"/>
      <c r="I20" s="11"/>
    </row>
    <row r="21" spans="1:9" ht="15" customHeight="1" x14ac:dyDescent="0.25">
      <c r="A21" s="10"/>
      <c r="B21" s="29" t="s">
        <v>31</v>
      </c>
      <c r="C21" s="73" t="s">
        <v>32</v>
      </c>
      <c r="D21" s="74"/>
      <c r="E21" s="75"/>
      <c r="F21" s="33" t="s">
        <v>33</v>
      </c>
      <c r="G21" s="34"/>
      <c r="H21" s="35"/>
      <c r="I21" s="11"/>
    </row>
    <row r="22" spans="1:9" ht="15" customHeight="1" x14ac:dyDescent="0.25">
      <c r="A22" s="10"/>
      <c r="B22" s="23" t="s">
        <v>34</v>
      </c>
      <c r="C22" s="73" t="s">
        <v>35</v>
      </c>
      <c r="D22" s="74"/>
      <c r="E22" s="75"/>
      <c r="F22" s="33" t="s">
        <v>36</v>
      </c>
      <c r="G22" s="34">
        <v>294011.96999999997</v>
      </c>
      <c r="H22" s="35">
        <v>144501.45000000001</v>
      </c>
      <c r="I22" s="11"/>
    </row>
    <row r="23" spans="1:9" ht="15" customHeight="1" x14ac:dyDescent="0.25">
      <c r="A23" s="10"/>
      <c r="B23" s="36" t="s">
        <v>37</v>
      </c>
      <c r="C23" s="73" t="s">
        <v>38</v>
      </c>
      <c r="D23" s="74"/>
      <c r="E23" s="75"/>
      <c r="F23" s="33" t="s">
        <v>39</v>
      </c>
      <c r="G23" s="47">
        <f>SUM(G25:G29)</f>
        <v>14733990.76</v>
      </c>
      <c r="H23" s="48">
        <f>SUM(H25:H29)</f>
        <v>20660344.760000002</v>
      </c>
      <c r="I23" s="11"/>
    </row>
    <row r="24" spans="1:9" ht="15" customHeight="1" x14ac:dyDescent="0.25">
      <c r="A24" s="10"/>
      <c r="B24" s="37"/>
      <c r="C24" s="82" t="s">
        <v>21</v>
      </c>
      <c r="D24" s="83"/>
      <c r="E24" s="84"/>
      <c r="F24" s="38"/>
      <c r="G24" s="49"/>
      <c r="H24" s="50"/>
      <c r="I24" s="11"/>
    </row>
    <row r="25" spans="1:9" ht="15" customHeight="1" x14ac:dyDescent="0.25">
      <c r="A25" s="10"/>
      <c r="B25" s="37"/>
      <c r="C25" s="88" t="s">
        <v>40</v>
      </c>
      <c r="D25" s="89"/>
      <c r="E25" s="90"/>
      <c r="F25" s="51" t="s">
        <v>41</v>
      </c>
      <c r="G25" s="42"/>
      <c r="H25" s="43"/>
      <c r="I25" s="11"/>
    </row>
    <row r="26" spans="1:9" ht="15" customHeight="1" x14ac:dyDescent="0.25">
      <c r="A26" s="10"/>
      <c r="B26" s="37"/>
      <c r="C26" s="73" t="s">
        <v>42</v>
      </c>
      <c r="D26" s="74"/>
      <c r="E26" s="75"/>
      <c r="F26" s="33" t="s">
        <v>43</v>
      </c>
      <c r="G26" s="34"/>
      <c r="H26" s="35"/>
      <c r="I26" s="11"/>
    </row>
    <row r="27" spans="1:9" ht="15" customHeight="1" x14ac:dyDescent="0.25">
      <c r="A27" s="10"/>
      <c r="B27" s="37"/>
      <c r="C27" s="73" t="s">
        <v>44</v>
      </c>
      <c r="D27" s="74"/>
      <c r="E27" s="75"/>
      <c r="F27" s="33" t="s">
        <v>45</v>
      </c>
      <c r="G27" s="34">
        <v>14733990.76</v>
      </c>
      <c r="H27" s="35">
        <v>20660344.760000002</v>
      </c>
      <c r="I27" s="11"/>
    </row>
    <row r="28" spans="1:9" ht="15" customHeight="1" x14ac:dyDescent="0.25">
      <c r="A28" s="10"/>
      <c r="B28" s="37"/>
      <c r="C28" s="73" t="s">
        <v>46</v>
      </c>
      <c r="D28" s="74"/>
      <c r="E28" s="75"/>
      <c r="F28" s="33" t="s">
        <v>47</v>
      </c>
      <c r="G28" s="34"/>
      <c r="H28" s="35"/>
      <c r="I28" s="11"/>
    </row>
    <row r="29" spans="1:9" ht="15" customHeight="1" x14ac:dyDescent="0.25">
      <c r="A29" s="10"/>
      <c r="B29" s="44"/>
      <c r="C29" s="73" t="s">
        <v>48</v>
      </c>
      <c r="D29" s="74"/>
      <c r="E29" s="75"/>
      <c r="F29" s="33" t="s">
        <v>49</v>
      </c>
      <c r="G29" s="34"/>
      <c r="H29" s="35"/>
      <c r="I29" s="11"/>
    </row>
    <row r="30" spans="1:9" ht="15" customHeight="1" x14ac:dyDescent="0.25">
      <c r="A30" s="10"/>
      <c r="B30" s="36" t="s">
        <v>50</v>
      </c>
      <c r="C30" s="73" t="s">
        <v>51</v>
      </c>
      <c r="D30" s="74"/>
      <c r="E30" s="75"/>
      <c r="F30" s="33" t="s">
        <v>52</v>
      </c>
      <c r="G30" s="47">
        <f>SUM(G32:G33)</f>
        <v>0</v>
      </c>
      <c r="H30" s="48">
        <f>SUM(H32:H33)</f>
        <v>0</v>
      </c>
      <c r="I30" s="11"/>
    </row>
    <row r="31" spans="1:9" ht="15" customHeight="1" x14ac:dyDescent="0.25">
      <c r="A31" s="10"/>
      <c r="B31" s="37"/>
      <c r="C31" s="82" t="s">
        <v>21</v>
      </c>
      <c r="D31" s="83"/>
      <c r="E31" s="84"/>
      <c r="F31" s="38"/>
      <c r="G31" s="49"/>
      <c r="H31" s="50"/>
      <c r="I31" s="11"/>
    </row>
    <row r="32" spans="1:9" ht="15" customHeight="1" x14ac:dyDescent="0.25">
      <c r="A32" s="10"/>
      <c r="B32" s="37"/>
      <c r="C32" s="88" t="s">
        <v>53</v>
      </c>
      <c r="D32" s="89"/>
      <c r="E32" s="90"/>
      <c r="F32" s="51" t="s">
        <v>54</v>
      </c>
      <c r="G32" s="42"/>
      <c r="H32" s="43"/>
      <c r="I32" s="11"/>
    </row>
    <row r="33" spans="1:9" ht="15" customHeight="1" x14ac:dyDescent="0.25">
      <c r="A33" s="10"/>
      <c r="B33" s="44"/>
      <c r="C33" s="73" t="s">
        <v>55</v>
      </c>
      <c r="D33" s="74"/>
      <c r="E33" s="75"/>
      <c r="F33" s="33" t="s">
        <v>56</v>
      </c>
      <c r="G33" s="34"/>
      <c r="H33" s="35"/>
      <c r="I33" s="11"/>
    </row>
    <row r="34" spans="1:9" ht="15" customHeight="1" x14ac:dyDescent="0.25">
      <c r="A34" s="10"/>
      <c r="B34" s="29" t="s">
        <v>57</v>
      </c>
      <c r="C34" s="73" t="s">
        <v>58</v>
      </c>
      <c r="D34" s="74"/>
      <c r="E34" s="75"/>
      <c r="F34" s="33" t="s">
        <v>59</v>
      </c>
      <c r="G34" s="34"/>
      <c r="H34" s="35"/>
      <c r="I34" s="11"/>
    </row>
    <row r="35" spans="1:9" ht="15" customHeight="1" x14ac:dyDescent="0.25">
      <c r="A35" s="10"/>
      <c r="B35" s="23" t="s">
        <v>60</v>
      </c>
      <c r="C35" s="73" t="s">
        <v>61</v>
      </c>
      <c r="D35" s="74"/>
      <c r="E35" s="75"/>
      <c r="F35" s="33" t="s">
        <v>62</v>
      </c>
      <c r="G35" s="34"/>
      <c r="H35" s="35"/>
      <c r="I35" s="11"/>
    </row>
    <row r="36" spans="1:9" ht="15" customHeight="1" x14ac:dyDescent="0.25">
      <c r="A36" s="10"/>
      <c r="B36" s="23" t="s">
        <v>63</v>
      </c>
      <c r="C36" s="73" t="s">
        <v>64</v>
      </c>
      <c r="D36" s="74"/>
      <c r="E36" s="75"/>
      <c r="F36" s="33" t="s">
        <v>65</v>
      </c>
      <c r="G36" s="34"/>
      <c r="H36" s="35"/>
      <c r="I36" s="11"/>
    </row>
    <row r="37" spans="1:9" ht="23.25" customHeight="1" x14ac:dyDescent="0.25">
      <c r="A37" s="10"/>
      <c r="B37" s="23" t="s">
        <v>66</v>
      </c>
      <c r="C37" s="73" t="s">
        <v>67</v>
      </c>
      <c r="D37" s="74"/>
      <c r="E37" s="75"/>
      <c r="F37" s="33" t="s">
        <v>68</v>
      </c>
      <c r="G37" s="34"/>
      <c r="H37" s="35"/>
      <c r="I37" s="11"/>
    </row>
    <row r="38" spans="1:9" ht="21" customHeight="1" x14ac:dyDescent="0.25">
      <c r="A38" s="10"/>
      <c r="B38" s="23" t="s">
        <v>69</v>
      </c>
      <c r="C38" s="73" t="s">
        <v>70</v>
      </c>
      <c r="D38" s="74"/>
      <c r="E38" s="75"/>
      <c r="F38" s="52" t="s">
        <v>71</v>
      </c>
      <c r="G38" s="53"/>
      <c r="H38" s="54"/>
      <c r="I38" s="11"/>
    </row>
    <row r="39" spans="1:9" ht="15" customHeight="1" x14ac:dyDescent="0.25">
      <c r="A39" s="10"/>
      <c r="B39" s="36" t="s">
        <v>72</v>
      </c>
      <c r="C39" s="73" t="s">
        <v>73</v>
      </c>
      <c r="D39" s="74"/>
      <c r="E39" s="75"/>
      <c r="F39" s="30" t="s">
        <v>74</v>
      </c>
      <c r="G39" s="55" t="s">
        <v>75</v>
      </c>
      <c r="H39" s="56">
        <f>SUM(H41:H43)</f>
        <v>1002642.71</v>
      </c>
      <c r="I39" s="11"/>
    </row>
    <row r="40" spans="1:9" ht="15" customHeight="1" x14ac:dyDescent="0.25">
      <c r="A40" s="10"/>
      <c r="B40" s="37"/>
      <c r="C40" s="82" t="s">
        <v>21</v>
      </c>
      <c r="D40" s="83"/>
      <c r="E40" s="84"/>
      <c r="F40" s="38"/>
      <c r="G40" s="57"/>
      <c r="H40" s="50"/>
      <c r="I40" s="11"/>
    </row>
    <row r="41" spans="1:9" ht="15" customHeight="1" x14ac:dyDescent="0.25">
      <c r="A41" s="10"/>
      <c r="B41" s="37"/>
      <c r="C41" s="88" t="s">
        <v>76</v>
      </c>
      <c r="D41" s="89"/>
      <c r="E41" s="90"/>
      <c r="F41" s="51" t="s">
        <v>77</v>
      </c>
      <c r="G41" s="58" t="s">
        <v>75</v>
      </c>
      <c r="H41" s="43"/>
      <c r="I41" s="11"/>
    </row>
    <row r="42" spans="1:9" ht="15" customHeight="1" x14ac:dyDescent="0.25">
      <c r="A42" s="10"/>
      <c r="B42" s="37"/>
      <c r="C42" s="73" t="s">
        <v>78</v>
      </c>
      <c r="D42" s="74"/>
      <c r="E42" s="75"/>
      <c r="F42" s="33" t="s">
        <v>79</v>
      </c>
      <c r="G42" s="45" t="s">
        <v>75</v>
      </c>
      <c r="H42" s="35"/>
      <c r="I42" s="11"/>
    </row>
    <row r="43" spans="1:9" ht="11.25" customHeight="1" x14ac:dyDescent="0.25">
      <c r="A43" s="10"/>
      <c r="B43" s="44"/>
      <c r="C43" s="73" t="s">
        <v>80</v>
      </c>
      <c r="D43" s="74"/>
      <c r="E43" s="75"/>
      <c r="F43" s="33" t="s">
        <v>81</v>
      </c>
      <c r="G43" s="45" t="s">
        <v>75</v>
      </c>
      <c r="H43" s="35">
        <v>1002642.71</v>
      </c>
      <c r="I43" s="11"/>
    </row>
    <row r="44" spans="1:9" ht="15" customHeight="1" x14ac:dyDescent="0.25">
      <c r="A44" s="10"/>
      <c r="B44" s="36" t="s">
        <v>82</v>
      </c>
      <c r="C44" s="73" t="s">
        <v>83</v>
      </c>
      <c r="D44" s="74"/>
      <c r="E44" s="75"/>
      <c r="F44" s="33" t="s">
        <v>84</v>
      </c>
      <c r="G44" s="45" t="s">
        <v>75</v>
      </c>
      <c r="H44" s="48">
        <f>SUM(H46:H47)</f>
        <v>1015563.47</v>
      </c>
      <c r="I44" s="11"/>
    </row>
    <row r="45" spans="1:9" ht="15" customHeight="1" x14ac:dyDescent="0.25">
      <c r="A45" s="10"/>
      <c r="B45" s="37"/>
      <c r="C45" s="82" t="s">
        <v>21</v>
      </c>
      <c r="D45" s="83"/>
      <c r="E45" s="84"/>
      <c r="F45" s="38"/>
      <c r="G45" s="57"/>
      <c r="H45" s="50"/>
      <c r="I45" s="11"/>
    </row>
    <row r="46" spans="1:9" ht="15" customHeight="1" x14ac:dyDescent="0.25">
      <c r="A46" s="10"/>
      <c r="B46" s="37"/>
      <c r="C46" s="88" t="s">
        <v>78</v>
      </c>
      <c r="D46" s="89"/>
      <c r="E46" s="90"/>
      <c r="F46" s="51" t="s">
        <v>85</v>
      </c>
      <c r="G46" s="58" t="s">
        <v>75</v>
      </c>
      <c r="H46" s="43"/>
      <c r="I46" s="11"/>
    </row>
    <row r="47" spans="1:9" ht="11.25" customHeight="1" x14ac:dyDescent="0.25">
      <c r="A47" s="10"/>
      <c r="B47" s="44"/>
      <c r="C47" s="73" t="s">
        <v>80</v>
      </c>
      <c r="D47" s="74"/>
      <c r="E47" s="75"/>
      <c r="F47" s="33" t="s">
        <v>86</v>
      </c>
      <c r="G47" s="45" t="s">
        <v>75</v>
      </c>
      <c r="H47" s="35">
        <v>1015563.47</v>
      </c>
      <c r="I47" s="11"/>
    </row>
    <row r="48" spans="1:9" ht="15" customHeight="1" x14ac:dyDescent="0.25">
      <c r="A48" s="10"/>
      <c r="B48" s="29" t="s">
        <v>87</v>
      </c>
      <c r="C48" s="73" t="s">
        <v>88</v>
      </c>
      <c r="D48" s="74"/>
      <c r="E48" s="75"/>
      <c r="F48" s="33" t="s">
        <v>89</v>
      </c>
      <c r="G48" s="34"/>
      <c r="H48" s="35"/>
      <c r="I48" s="11"/>
    </row>
    <row r="49" spans="1:9" ht="15" customHeight="1" x14ac:dyDescent="0.25">
      <c r="A49" s="10"/>
      <c r="B49" s="36" t="s">
        <v>90</v>
      </c>
      <c r="C49" s="73" t="s">
        <v>91</v>
      </c>
      <c r="D49" s="74"/>
      <c r="E49" s="75"/>
      <c r="F49" s="33" t="s">
        <v>92</v>
      </c>
      <c r="G49" s="34">
        <v>17042125.32</v>
      </c>
      <c r="H49" s="35">
        <v>42443.6</v>
      </c>
      <c r="I49" s="11"/>
    </row>
    <row r="50" spans="1:9" ht="15" customHeight="1" x14ac:dyDescent="0.25">
      <c r="A50" s="10"/>
      <c r="B50" s="24"/>
      <c r="C50" s="82" t="s">
        <v>21</v>
      </c>
      <c r="D50" s="83"/>
      <c r="E50" s="84"/>
      <c r="F50" s="38"/>
      <c r="G50" s="49"/>
      <c r="H50" s="50"/>
      <c r="I50" s="11"/>
    </row>
    <row r="51" spans="1:9" ht="15" customHeight="1" x14ac:dyDescent="0.25">
      <c r="A51" s="10"/>
      <c r="B51" s="59"/>
      <c r="C51" s="85" t="s">
        <v>93</v>
      </c>
      <c r="D51" s="86"/>
      <c r="E51" s="87"/>
      <c r="F51" s="41" t="s">
        <v>94</v>
      </c>
      <c r="G51" s="42">
        <v>42443.6</v>
      </c>
      <c r="H51" s="43">
        <v>42443.6</v>
      </c>
      <c r="I51" s="11"/>
    </row>
    <row r="52" spans="1:9" ht="15" hidden="1" customHeight="1" x14ac:dyDescent="0.25">
      <c r="A52" s="10"/>
      <c r="B52" s="60"/>
      <c r="C52" s="73"/>
      <c r="D52" s="74"/>
      <c r="E52" s="75"/>
      <c r="F52" s="33"/>
      <c r="G52" s="47"/>
      <c r="H52" s="48"/>
      <c r="I52" s="11"/>
    </row>
    <row r="53" spans="1:9" ht="15" customHeight="1" x14ac:dyDescent="0.25">
      <c r="A53" s="10"/>
      <c r="B53" s="23" t="s">
        <v>95</v>
      </c>
      <c r="C53" s="73" t="s">
        <v>96</v>
      </c>
      <c r="D53" s="74"/>
      <c r="E53" s="75"/>
      <c r="F53" s="33" t="s">
        <v>97</v>
      </c>
      <c r="G53" s="34">
        <v>4720112.7699999996</v>
      </c>
      <c r="H53" s="35">
        <v>4764802.33</v>
      </c>
      <c r="I53" s="11"/>
    </row>
    <row r="54" spans="1:9" ht="15" customHeight="1" x14ac:dyDescent="0.25">
      <c r="A54" s="10"/>
      <c r="B54" s="29" t="s">
        <v>98</v>
      </c>
      <c r="C54" s="73" t="s">
        <v>99</v>
      </c>
      <c r="D54" s="74"/>
      <c r="E54" s="75"/>
      <c r="F54" s="33" t="s">
        <v>100</v>
      </c>
      <c r="G54" s="34"/>
      <c r="H54" s="35"/>
      <c r="I54" s="11"/>
    </row>
    <row r="55" spans="1:9" ht="15" customHeight="1" x14ac:dyDescent="0.25">
      <c r="A55" s="10"/>
      <c r="B55" s="29" t="s">
        <v>101</v>
      </c>
      <c r="C55" s="73" t="s">
        <v>102</v>
      </c>
      <c r="D55" s="74"/>
      <c r="E55" s="75"/>
      <c r="F55" s="33" t="s">
        <v>103</v>
      </c>
      <c r="G55" s="34"/>
      <c r="H55" s="35"/>
      <c r="I55" s="11"/>
    </row>
    <row r="56" spans="1:9" ht="15" customHeight="1" x14ac:dyDescent="0.25">
      <c r="A56" s="10"/>
      <c r="B56" s="23" t="s">
        <v>104</v>
      </c>
      <c r="C56" s="73" t="s">
        <v>105</v>
      </c>
      <c r="D56" s="74"/>
      <c r="E56" s="75"/>
      <c r="F56" s="33" t="s">
        <v>106</v>
      </c>
      <c r="G56" s="34"/>
      <c r="H56" s="35"/>
      <c r="I56" s="11"/>
    </row>
    <row r="57" spans="1:9" ht="15" customHeight="1" x14ac:dyDescent="0.25">
      <c r="A57" s="10"/>
      <c r="B57" s="23" t="s">
        <v>107</v>
      </c>
      <c r="C57" s="73" t="s">
        <v>108</v>
      </c>
      <c r="D57" s="74"/>
      <c r="E57" s="75"/>
      <c r="F57" s="33" t="s">
        <v>109</v>
      </c>
      <c r="G57" s="34">
        <v>254939370.21000001</v>
      </c>
      <c r="H57" s="35">
        <v>242535075.75999999</v>
      </c>
      <c r="I57" s="11"/>
    </row>
    <row r="58" spans="1:9" ht="15" customHeight="1" x14ac:dyDescent="0.25">
      <c r="A58" s="10"/>
      <c r="B58" s="23" t="s">
        <v>110</v>
      </c>
      <c r="C58" s="73" t="s">
        <v>111</v>
      </c>
      <c r="D58" s="74"/>
      <c r="E58" s="75"/>
      <c r="F58" s="33" t="s">
        <v>112</v>
      </c>
      <c r="G58" s="34">
        <v>632562299.86000001</v>
      </c>
      <c r="H58" s="35">
        <v>596048959.82000005</v>
      </c>
      <c r="I58" s="11"/>
    </row>
    <row r="59" spans="1:9" ht="15" customHeight="1" x14ac:dyDescent="0.25">
      <c r="A59" s="10"/>
      <c r="B59" s="29" t="s">
        <v>113</v>
      </c>
      <c r="C59" s="73" t="s">
        <v>114</v>
      </c>
      <c r="D59" s="74"/>
      <c r="E59" s="75"/>
      <c r="F59" s="33" t="s">
        <v>115</v>
      </c>
      <c r="G59" s="34"/>
      <c r="H59" s="35"/>
      <c r="I59" s="11"/>
    </row>
    <row r="60" spans="1:9" ht="15" customHeight="1" x14ac:dyDescent="0.25">
      <c r="A60" s="10"/>
      <c r="B60" s="29" t="s">
        <v>116</v>
      </c>
      <c r="C60" s="73" t="s">
        <v>117</v>
      </c>
      <c r="D60" s="74"/>
      <c r="E60" s="75"/>
      <c r="F60" s="33" t="s">
        <v>118</v>
      </c>
      <c r="G60" s="34"/>
      <c r="H60" s="35"/>
      <c r="I60" s="11"/>
    </row>
    <row r="61" spans="1:9" ht="15" customHeight="1" x14ac:dyDescent="0.25">
      <c r="A61" s="10"/>
      <c r="B61" s="29" t="s">
        <v>119</v>
      </c>
      <c r="C61" s="73" t="s">
        <v>120</v>
      </c>
      <c r="D61" s="74"/>
      <c r="E61" s="75"/>
      <c r="F61" s="33" t="s">
        <v>121</v>
      </c>
      <c r="G61" s="34"/>
      <c r="H61" s="35"/>
      <c r="I61" s="11"/>
    </row>
    <row r="62" spans="1:9" ht="15" customHeight="1" x14ac:dyDescent="0.25">
      <c r="A62" s="10"/>
      <c r="B62" s="29" t="s">
        <v>122</v>
      </c>
      <c r="C62" s="73" t="s">
        <v>123</v>
      </c>
      <c r="D62" s="74"/>
      <c r="E62" s="75"/>
      <c r="F62" s="33" t="s">
        <v>124</v>
      </c>
      <c r="G62" s="34"/>
      <c r="H62" s="35"/>
      <c r="I62" s="11"/>
    </row>
    <row r="63" spans="1:9" ht="15" customHeight="1" x14ac:dyDescent="0.25">
      <c r="A63" s="10"/>
      <c r="B63" s="29" t="s">
        <v>125</v>
      </c>
      <c r="C63" s="73" t="s">
        <v>126</v>
      </c>
      <c r="D63" s="74"/>
      <c r="E63" s="75"/>
      <c r="F63" s="33" t="s">
        <v>127</v>
      </c>
      <c r="G63" s="34"/>
      <c r="H63" s="35"/>
      <c r="I63" s="11"/>
    </row>
    <row r="64" spans="1:9" ht="15" customHeight="1" x14ac:dyDescent="0.25">
      <c r="A64" s="10"/>
      <c r="B64" s="29" t="s">
        <v>128</v>
      </c>
      <c r="C64" s="73" t="s">
        <v>129</v>
      </c>
      <c r="D64" s="74"/>
      <c r="E64" s="75"/>
      <c r="F64" s="33" t="s">
        <v>130</v>
      </c>
      <c r="G64" s="34"/>
      <c r="H64" s="35"/>
      <c r="I64" s="11"/>
    </row>
    <row r="65" spans="1:10" ht="11.25" customHeight="1" x14ac:dyDescent="0.25">
      <c r="A65" s="10"/>
      <c r="B65" s="29" t="s">
        <v>131</v>
      </c>
      <c r="C65" s="73" t="s">
        <v>132</v>
      </c>
      <c r="D65" s="74"/>
      <c r="E65" s="75"/>
      <c r="F65" s="33" t="s">
        <v>133</v>
      </c>
      <c r="G65" s="34"/>
      <c r="H65" s="35"/>
      <c r="I65" s="11"/>
    </row>
    <row r="66" spans="1:10" ht="15" customHeight="1" x14ac:dyDescent="0.25">
      <c r="A66" s="10"/>
      <c r="B66" s="29" t="s">
        <v>134</v>
      </c>
      <c r="C66" s="73" t="s">
        <v>135</v>
      </c>
      <c r="D66" s="74"/>
      <c r="E66" s="75"/>
      <c r="F66" s="33" t="s">
        <v>136</v>
      </c>
      <c r="G66" s="34"/>
      <c r="H66" s="35"/>
      <c r="I66" s="11"/>
    </row>
    <row r="67" spans="1:10" ht="15" customHeight="1" x14ac:dyDescent="0.25">
      <c r="A67" s="10"/>
      <c r="B67" s="29" t="s">
        <v>137</v>
      </c>
      <c r="C67" s="73" t="s">
        <v>138</v>
      </c>
      <c r="D67" s="74"/>
      <c r="E67" s="75"/>
      <c r="F67" s="33" t="s">
        <v>139</v>
      </c>
      <c r="G67" s="34"/>
      <c r="H67" s="35"/>
      <c r="I67" s="11"/>
    </row>
    <row r="68" spans="1:10" ht="12" customHeight="1" x14ac:dyDescent="0.25">
      <c r="A68" s="10"/>
      <c r="B68" s="29" t="s">
        <v>140</v>
      </c>
      <c r="C68" s="73" t="s">
        <v>141</v>
      </c>
      <c r="D68" s="74"/>
      <c r="E68" s="75"/>
      <c r="F68" s="52" t="s">
        <v>142</v>
      </c>
      <c r="G68" s="53"/>
      <c r="H68" s="54"/>
      <c r="I68" s="11"/>
    </row>
    <row r="69" spans="1:10" ht="23.25" customHeight="1" x14ac:dyDescent="0.25">
      <c r="B69" s="12"/>
      <c r="C69" s="13"/>
      <c r="D69" s="13"/>
      <c r="E69" s="13"/>
      <c r="F69" s="14"/>
      <c r="G69" s="15"/>
      <c r="H69" s="15"/>
      <c r="I69" s="4" t="s">
        <v>143</v>
      </c>
      <c r="J69" s="1"/>
    </row>
    <row r="70" spans="1:10" ht="14.25" customHeight="1" x14ac:dyDescent="0.25">
      <c r="B70" s="92" t="s">
        <v>144</v>
      </c>
      <c r="C70" s="92"/>
      <c r="D70" s="94" t="s">
        <v>153</v>
      </c>
      <c r="E70" s="72" t="s">
        <v>145</v>
      </c>
      <c r="F70" s="72"/>
      <c r="G70" s="66" t="s">
        <v>154</v>
      </c>
      <c r="H70" s="66"/>
      <c r="I70" s="4" t="s">
        <v>146</v>
      </c>
      <c r="J70" s="1"/>
    </row>
    <row r="71" spans="1:10" ht="15" customHeight="1" x14ac:dyDescent="0.25">
      <c r="C71" s="17" t="s">
        <v>147</v>
      </c>
      <c r="D71" s="18" t="s">
        <v>148</v>
      </c>
      <c r="E71" s="17"/>
      <c r="G71" s="67" t="s">
        <v>148</v>
      </c>
      <c r="H71" s="67"/>
      <c r="I71" s="4" t="s">
        <v>149</v>
      </c>
      <c r="J71" s="1"/>
    </row>
    <row r="72" spans="1:10" ht="15" customHeight="1" x14ac:dyDescent="0.25">
      <c r="B72" s="16"/>
      <c r="C72" s="19"/>
      <c r="D72" s="19"/>
      <c r="E72" s="19"/>
      <c r="F72" s="20"/>
      <c r="G72" s="4"/>
      <c r="H72" s="4"/>
      <c r="I72" s="21" t="s">
        <v>150</v>
      </c>
    </row>
    <row r="73" spans="1:10" ht="22.5" customHeight="1" x14ac:dyDescent="0.25">
      <c r="B73" s="93" t="s">
        <v>152</v>
      </c>
      <c r="C73" s="93"/>
      <c r="D73" s="16"/>
      <c r="E73" s="16"/>
      <c r="F73" s="22"/>
    </row>
  </sheetData>
  <mergeCells count="71">
    <mergeCell ref="B3:H3"/>
    <mergeCell ref="B4:H4"/>
    <mergeCell ref="B6:B9"/>
    <mergeCell ref="B70:C70"/>
    <mergeCell ref="B73:C73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41:E41"/>
    <mergeCell ref="C42:E42"/>
    <mergeCell ref="C43:E43"/>
    <mergeCell ref="C44:E44"/>
    <mergeCell ref="C36:E36"/>
    <mergeCell ref="C37:E37"/>
    <mergeCell ref="C38:E38"/>
    <mergeCell ref="C39:E39"/>
    <mergeCell ref="C55:E55"/>
    <mergeCell ref="C56:E56"/>
    <mergeCell ref="C57:E57"/>
    <mergeCell ref="C6:E9"/>
    <mergeCell ref="C58:E58"/>
    <mergeCell ref="C50:E50"/>
    <mergeCell ref="C51:E51"/>
    <mergeCell ref="C52:E52"/>
    <mergeCell ref="C53:E53"/>
    <mergeCell ref="C54:E54"/>
    <mergeCell ref="C45:E45"/>
    <mergeCell ref="C46:E46"/>
    <mergeCell ref="C47:E47"/>
    <mergeCell ref="C48:E48"/>
    <mergeCell ref="C49:E49"/>
    <mergeCell ref="C40:E40"/>
    <mergeCell ref="F6:F9"/>
    <mergeCell ref="G6:G9"/>
    <mergeCell ref="G70:H70"/>
    <mergeCell ref="G71:H71"/>
    <mergeCell ref="H6:H9"/>
    <mergeCell ref="E70:F70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</mergeCells>
  <pageMargins left="0.70866141000000005" right="0.70866141000000005" top="0.74803149000000002" bottom="0.74803149000000002" header="0.31496062000000002" footer="0.31496062000000002"/>
  <pageSetup paperSize="9" scale="95" orientation="landscape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2026-03-06T11:01:43Z</dcterms:created>
  <dcterms:modified xsi:type="dcterms:W3CDTF">2026-03-10T08:48:15Z</dcterms:modified>
</cp:coreProperties>
</file>