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95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<sst xmlns="http://schemas.openxmlformats.org/spreadsheetml/2006/main" count="90" uniqueCount="62">
  <si>
    <t>Код формы по ОКУД</t>
  </si>
  <si>
    <t>0503172</t>
  </si>
  <si>
    <t>Раздел 1.  Предоставленные бюджетные кредиты</t>
  </si>
  <si>
    <t>Номер счета
бюджетного  учета</t>
  </si>
  <si>
    <t>Остаток задолженности, руб.</t>
  </si>
  <si>
    <t xml:space="preserve"> на начало года</t>
  </si>
  <si>
    <t xml:space="preserve"> на конец периода</t>
  </si>
  <si>
    <t>Всего</t>
  </si>
  <si>
    <t>Раздел 2. Сведения о суммах государственного (муниципального) долга</t>
  </si>
  <si>
    <t>Номер счета бюджетного  учета</t>
  </si>
  <si>
    <t>Возникновение задолженности</t>
  </si>
  <si>
    <t>Остаток задолженности, руб</t>
  </si>
  <si>
    <t>Контрагент</t>
  </si>
  <si>
    <t>вид
(долговой инструмент)</t>
  </si>
  <si>
    <t>документ - основание</t>
  </si>
  <si>
    <t>наименование</t>
  </si>
  <si>
    <t>номер</t>
  </si>
  <si>
    <t>дата</t>
  </si>
  <si>
    <t>Раздел 4. Государственные (муниципальные) гарантии</t>
  </si>
  <si>
    <t>Принципал</t>
  </si>
  <si>
    <t>Сумма</t>
  </si>
  <si>
    <t>всего</t>
  </si>
  <si>
    <t>1</t>
  </si>
  <si>
    <t xml:space="preserve">    Всего</t>
  </si>
  <si>
    <t>**Код по общероссийскому классификатору стран мира (ОКСМ), если контрагентом является иностранное государство.</t>
  </si>
  <si>
    <t>Источники финансирования</t>
  </si>
  <si>
    <t>Итого по коду счета</t>
  </si>
  <si>
    <t>Срок погашения задолжен-
ности (оконча-
ния действия обяза- тельства)</t>
  </si>
  <si>
    <t>Доходы</t>
  </si>
  <si>
    <t>Расходы</t>
  </si>
  <si>
    <t xml:space="preserve">Дата окончания действия государственной 
(муниципальной) гарантии </t>
  </si>
  <si>
    <t>Сведения о государственном (муниципальном) долге,</t>
  </si>
  <si>
    <t>предоставленных бюджетных кредитах</t>
  </si>
  <si>
    <t>Раздел 3. Аналитическая информация о государственном (муниципальном) долге, предоставленных бюджетных кредитах</t>
  </si>
  <si>
    <t>Код главы по БК</t>
  </si>
  <si>
    <t>код по ИНН/ ОКСМ**</t>
  </si>
  <si>
    <t>код по                                   ИНН/ ОКСМ**</t>
  </si>
  <si>
    <t>*Код по общероссийскому классификатору предприятий и организаций (ОКПО), если контрагентом является юридическое лицо Российской Федерации, 
орган государственной власти (местного самоуправления).</t>
  </si>
  <si>
    <t>из них с правом регрессного требования, 
уступкой прав требования</t>
  </si>
  <si>
    <t>492</t>
  </si>
  <si>
    <t>5320008985</t>
  </si>
  <si>
    <t>ГОД</t>
  </si>
  <si>
    <t>5</t>
  </si>
  <si>
    <t>01.01.2023</t>
  </si>
  <si>
    <t>3</t>
  </si>
  <si>
    <t>500</t>
  </si>
  <si>
    <t>130111000</t>
  </si>
  <si>
    <t>01030100130000710</t>
  </si>
  <si>
    <t>01.06.2022</t>
  </si>
  <si>
    <t>7750005482</t>
  </si>
  <si>
    <t>Акционерное общество Банк "Северный морской путь"</t>
  </si>
  <si>
    <t>01020000130000710</t>
  </si>
  <si>
    <t>130113000</t>
  </si>
  <si>
    <t>7707083893</t>
  </si>
  <si>
    <t>Публичное акционерное общество "Сбербанк России"</t>
  </si>
  <si>
    <t>01.09.2022</t>
  </si>
  <si>
    <t>21.03.2022</t>
  </si>
  <si>
    <t>Банк "Йошкар-Ола" (ПАО)</t>
  </si>
  <si>
    <t>1215059221</t>
  </si>
  <si>
    <t>Министерство финансов Новгородской области</t>
  </si>
  <si>
    <t>25.11.2027</t>
  </si>
  <si>
    <t>5321028776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</si>
</sst>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29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dotted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dotted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 indent="1"/>
    </xf>
    <xf numFmtId="0" fontId="23" fillId="0" borderId="1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 wrapText="1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17" xfId="0" applyNumberFormat="1" applyFont="1" applyBorder="1" applyAlignment="1">
      <alignment/>
    </xf>
    <xf numFmtId="49" fontId="23" fillId="0" borderId="16" xfId="0" applyNumberFormat="1" applyFont="1" applyBorder="1" applyAlignment="1" applyProtection="1">
      <alignment horizontal="center" wrapText="1"/>
      <protection locked="0"/>
    </xf>
    <xf numFmtId="49" fontId="23" fillId="0" borderId="18" xfId="0" applyNumberFormat="1" applyFont="1" applyBorder="1" applyAlignment="1" applyProtection="1">
      <alignment horizontal="left" wrapText="1"/>
      <protection locked="0"/>
    </xf>
    <xf numFmtId="0" fontId="23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72" fontId="25" fillId="29" borderId="20" xfId="0" applyNumberFormat="1" applyFont="1" applyFill="1" applyBorder="1" applyAlignment="1">
      <alignment horizontal="right"/>
    </xf>
    <xf numFmtId="172" fontId="25" fillId="29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0" borderId="24" xfId="0" applyNumberFormat="1" applyFont="1" applyBorder="1" applyAlignment="1" applyProtection="1">
      <alignment horizontal="left" wrapText="1"/>
      <protection locked="0"/>
    </xf>
    <xf numFmtId="0" fontId="23" fillId="0" borderId="2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Alignment="1">
      <alignment/>
    </xf>
    <xf numFmtId="0" fontId="23" fillId="0" borderId="18" xfId="0" applyNumberFormat="1" applyFont="1" applyBorder="1" applyAlignment="1">
      <alignment/>
    </xf>
    <xf numFmtId="49" fontId="23" fillId="34" borderId="0" xfId="0" applyNumberFormat="1" applyFont="1" applyFill="1" applyBorder="1" applyAlignment="1" applyProtection="1">
      <alignment horizontal="left" wrapText="1"/>
      <protection locked="0"/>
    </xf>
    <xf numFmtId="0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24" xfId="0" applyNumberFormat="1" applyFont="1" applyFill="1" applyBorder="1" applyAlignment="1" applyProtection="1">
      <alignment horizontal="left" wrapText="1"/>
      <protection locked="0"/>
    </xf>
    <xf numFmtId="49" fontId="1" fillId="34" borderId="12" xfId="0" applyNumberFormat="1" applyFont="1" applyFill="1" applyBorder="1" applyAlignment="1" applyProtection="1">
      <alignment horizontal="center" wrapText="1"/>
      <protection locked="0"/>
    </xf>
    <xf numFmtId="49" fontId="1" fillId="34" borderId="16" xfId="0" applyNumberFormat="1" applyFont="1" applyFill="1" applyBorder="1" applyAlignment="1" applyProtection="1">
      <alignment horizontal="center" wrapText="1"/>
      <protection locked="0"/>
    </xf>
    <xf numFmtId="14" fontId="1" fillId="34" borderId="16" xfId="0" applyNumberFormat="1" applyFont="1" applyFill="1" applyBorder="1" applyAlignment="1" applyProtection="1">
      <alignment horizontal="center"/>
      <protection locked="0"/>
    </xf>
    <xf numFmtId="172" fontId="1" fillId="34" borderId="16" xfId="0" applyNumberFormat="1" applyFont="1" applyFill="1" applyBorder="1" applyAlignment="1" applyProtection="1">
      <alignment horizontal="right"/>
      <protection locked="0"/>
    </xf>
    <xf numFmtId="49" fontId="23" fillId="34" borderId="16" xfId="0" applyNumberFormat="1" applyFont="1" applyFill="1" applyBorder="1" applyAlignment="1" applyProtection="1">
      <alignment horizontal="center" wrapText="1"/>
      <protection locked="0"/>
    </xf>
    <xf numFmtId="0" fontId="1" fillId="0" borderId="27" xfId="0" applyFont="1" applyBorder="1" applyAlignment="1">
      <alignment wrapText="1"/>
    </xf>
    <xf numFmtId="172" fontId="1" fillId="0" borderId="16" xfId="0" applyNumberFormat="1" applyFont="1" applyBorder="1" applyAlignment="1" applyProtection="1">
      <alignment horizontal="right"/>
      <protection locked="0"/>
    </xf>
    <xf numFmtId="49" fontId="23" fillId="35" borderId="28" xfId="0" applyNumberFormat="1" applyFont="1" applyFill="1" applyBorder="1" applyAlignment="1" applyProtection="1">
      <alignment horizontal="center" wrapText="1"/>
      <protection locked="0"/>
    </xf>
    <xf numFmtId="172" fontId="23" fillId="35" borderId="16" xfId="0" applyNumberFormat="1" applyFont="1" applyFill="1" applyBorder="1" applyAlignment="1" applyProtection="1">
      <alignment horizontal="right"/>
      <protection locked="0"/>
    </xf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Alignment="1">
      <alignment/>
    </xf>
    <xf numFmtId="49" fontId="1" fillId="35" borderId="29" xfId="0" applyNumberFormat="1" applyFont="1" applyFill="1" applyBorder="1" applyAlignment="1" applyProtection="1">
      <alignment horizontal="center"/>
      <protection locked="0"/>
    </xf>
    <xf numFmtId="49" fontId="1" fillId="35" borderId="30" xfId="0" applyNumberFormat="1" applyFont="1" applyFill="1" applyBorder="1" applyAlignment="1" applyProtection="1">
      <alignment horizontal="center"/>
      <protection locked="0"/>
    </xf>
    <xf numFmtId="49" fontId="1" fillId="35" borderId="13" xfId="0" applyNumberFormat="1" applyFont="1" applyFill="1" applyBorder="1" applyAlignment="1" applyProtection="1">
      <alignment horizontal="center"/>
      <protection locked="0"/>
    </xf>
    <xf numFmtId="0" fontId="23" fillId="35" borderId="0" xfId="0" applyNumberFormat="1" applyFont="1" applyFill="1" applyAlignment="1">
      <alignment/>
    </xf>
    <xf numFmtId="49" fontId="5" fillId="36" borderId="13" xfId="0" applyNumberFormat="1" applyFont="1" applyFill="1" applyBorder="1" applyAlignment="1">
      <alignment horizontal="center"/>
    </xf>
    <xf numFmtId="49" fontId="23" fillId="35" borderId="0" xfId="0" applyNumberFormat="1" applyFont="1" applyFill="1" applyAlignment="1">
      <alignment/>
    </xf>
    <xf numFmtId="49" fontId="1" fillId="35" borderId="31" xfId="0" applyNumberFormat="1" applyFont="1" applyFill="1" applyBorder="1" applyAlignment="1" applyProtection="1">
      <alignment horizontal="center"/>
      <protection locked="0"/>
    </xf>
    <xf numFmtId="0" fontId="23" fillId="37" borderId="0" xfId="0" applyFont="1" applyFill="1" applyAlignment="1">
      <alignment/>
    </xf>
    <xf numFmtId="49" fontId="5" fillId="36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35" borderId="13" xfId="0" applyNumberFormat="1" applyFont="1" applyFill="1" applyBorder="1" applyAlignment="1" applyProtection="1">
      <alignment horizontal="left" wrapText="1"/>
      <protection locked="0"/>
    </xf>
    <xf numFmtId="0" fontId="1" fillId="35" borderId="12" xfId="0" applyNumberFormat="1" applyFont="1" applyFill="1" applyBorder="1" applyAlignment="1" applyProtection="1">
      <alignment horizontal="left" wrapText="1"/>
      <protection locked="0"/>
    </xf>
    <xf numFmtId="0" fontId="1" fillId="35" borderId="36" xfId="0" applyNumberFormat="1" applyFont="1" applyFill="1" applyBorder="1" applyAlignment="1" applyProtection="1">
      <alignment horizontal="left" wrapText="1"/>
      <protection locked="0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23" fillId="35" borderId="32" xfId="0" applyNumberFormat="1" applyFont="1" applyFill="1" applyBorder="1" applyAlignment="1" applyProtection="1">
      <alignment horizontal="center"/>
      <protection locked="0"/>
    </xf>
    <xf numFmtId="14" fontId="23" fillId="35" borderId="40" xfId="0" applyNumberFormat="1" applyFont="1" applyFill="1" applyBorder="1" applyAlignment="1" applyProtection="1">
      <alignment horizontal="center"/>
      <protection locked="0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2" fontId="1" fillId="35" borderId="12" xfId="0" applyNumberFormat="1" applyFont="1" applyFill="1" applyBorder="1" applyAlignment="1" applyProtection="1">
      <alignment horizontal="right"/>
      <protection locked="0"/>
    </xf>
    <xf numFmtId="172" fontId="1" fillId="35" borderId="36" xfId="0" applyNumberFormat="1" applyFont="1" applyFill="1" applyBorder="1" applyAlignment="1" applyProtection="1">
      <alignment horizontal="right"/>
      <protection locked="0"/>
    </xf>
    <xf numFmtId="172" fontId="5" fillId="29" borderId="45" xfId="0" applyNumberFormat="1" applyFont="1" applyFill="1" applyBorder="1" applyAlignment="1">
      <alignment horizontal="right"/>
    </xf>
    <xf numFmtId="172" fontId="5" fillId="29" borderId="11" xfId="0" applyNumberFormat="1" applyFont="1" applyFill="1" applyBorder="1" applyAlignment="1">
      <alignment horizontal="right"/>
    </xf>
    <xf numFmtId="172" fontId="5" fillId="29" borderId="46" xfId="0" applyNumberFormat="1" applyFont="1" applyFill="1" applyBorder="1" applyAlignment="1">
      <alignment horizontal="right"/>
    </xf>
    <xf numFmtId="0" fontId="1" fillId="27" borderId="47" xfId="0" applyFont="1" applyFill="1" applyBorder="1" applyAlignment="1">
      <alignment horizontal="center" vertical="center"/>
    </xf>
    <xf numFmtId="0" fontId="1" fillId="27" borderId="48" xfId="0" applyFont="1" applyFill="1" applyBorder="1" applyAlignment="1">
      <alignment horizontal="center" vertical="center"/>
    </xf>
    <xf numFmtId="172" fontId="5" fillId="29" borderId="49" xfId="0" applyNumberFormat="1" applyFont="1" applyFill="1" applyBorder="1" applyAlignment="1">
      <alignment horizontal="right"/>
    </xf>
    <xf numFmtId="172" fontId="5" fillId="29" borderId="5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172" fontId="1" fillId="36" borderId="12" xfId="0" applyNumberFormat="1" applyFont="1" applyFill="1" applyBorder="1" applyAlignment="1">
      <alignment horizontal="right"/>
    </xf>
    <xf numFmtId="172" fontId="1" fillId="36" borderId="36" xfId="0" applyNumberFormat="1" applyFont="1" applyFill="1" applyBorder="1" applyAlignment="1">
      <alignment horizontal="right"/>
    </xf>
    <xf numFmtId="0" fontId="1" fillId="27" borderId="12" xfId="0" applyFont="1" applyFill="1" applyBorder="1" applyAlignment="1">
      <alignment horizontal="center"/>
    </xf>
    <xf numFmtId="0" fontId="1" fillId="27" borderId="36" xfId="0" applyFont="1" applyFill="1" applyBorder="1" applyAlignment="1">
      <alignment horizontal="center"/>
    </xf>
    <xf numFmtId="49" fontId="1" fillId="35" borderId="51" xfId="0" applyNumberFormat="1" applyFont="1" applyFill="1" applyBorder="1" applyAlignment="1" applyProtection="1">
      <alignment horizontal="center"/>
      <protection locked="0"/>
    </xf>
    <xf numFmtId="49" fontId="1" fillId="35" borderId="52" xfId="0" applyNumberFormat="1" applyFont="1" applyFill="1" applyBorder="1" applyAlignment="1" applyProtection="1">
      <alignment horizontal="center"/>
      <protection locked="0"/>
    </xf>
    <xf numFmtId="49" fontId="1" fillId="0" borderId="3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27" borderId="53" xfId="0" applyFont="1" applyFill="1" applyBorder="1" applyAlignment="1">
      <alignment horizontal="left" vertical="center"/>
    </xf>
    <xf numFmtId="0" fontId="1" fillId="27" borderId="47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49" fontId="1" fillId="36" borderId="24" xfId="0" applyNumberFormat="1" applyFont="1" applyFill="1" applyBorder="1" applyAlignment="1">
      <alignment horizontal="left" indent="1"/>
    </xf>
    <xf numFmtId="49" fontId="1" fillId="36" borderId="12" xfId="0" applyNumberFormat="1" applyFont="1" applyFill="1" applyBorder="1" applyAlignment="1">
      <alignment horizontal="left" indent="1"/>
    </xf>
    <xf numFmtId="49" fontId="1" fillId="36" borderId="33" xfId="0" applyNumberFormat="1" applyFont="1" applyFill="1" applyBorder="1" applyAlignment="1">
      <alignment horizontal="left" indent="1"/>
    </xf>
    <xf numFmtId="172" fontId="25" fillId="29" borderId="49" xfId="0" applyNumberFormat="1" applyFont="1" applyFill="1" applyBorder="1" applyAlignment="1">
      <alignment horizontal="right"/>
    </xf>
    <xf numFmtId="172" fontId="25" fillId="29" borderId="11" xfId="0" applyNumberFormat="1" applyFont="1" applyFill="1" applyBorder="1" applyAlignment="1">
      <alignment horizontal="right"/>
    </xf>
    <xf numFmtId="172" fontId="25" fillId="29" borderId="50" xfId="0" applyNumberFormat="1" applyFont="1" applyFill="1" applyBorder="1" applyAlignment="1">
      <alignment horizontal="right"/>
    </xf>
    <xf numFmtId="49" fontId="1" fillId="27" borderId="24" xfId="0" applyNumberFormat="1" applyFont="1" applyFill="1" applyBorder="1" applyAlignment="1">
      <alignment horizontal="left"/>
    </xf>
    <xf numFmtId="49" fontId="1" fillId="27" borderId="12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35" borderId="43" xfId="0" applyNumberFormat="1" applyFont="1" applyFill="1" applyBorder="1" applyAlignment="1" applyProtection="1">
      <alignment horizontal="center"/>
      <protection locked="0"/>
    </xf>
    <xf numFmtId="49" fontId="1" fillId="35" borderId="18" xfId="0" applyNumberFormat="1" applyFont="1" applyFill="1" applyBorder="1" applyAlignment="1" applyProtection="1">
      <alignment horizontal="center"/>
      <protection locked="0"/>
    </xf>
    <xf numFmtId="49" fontId="1" fillId="35" borderId="55" xfId="0" applyNumberFormat="1" applyFont="1" applyFill="1" applyBorder="1" applyAlignment="1" applyProtection="1">
      <alignment horizontal="center"/>
      <protection locked="0"/>
    </xf>
    <xf numFmtId="172" fontId="1" fillId="35" borderId="16" xfId="0" applyNumberFormat="1" applyFont="1" applyFill="1" applyBorder="1" applyAlignment="1" applyProtection="1">
      <alignment horizontal="right"/>
      <protection locked="0"/>
    </xf>
    <xf numFmtId="0" fontId="1" fillId="27" borderId="56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49" fontId="1" fillId="27" borderId="58" xfId="0" applyNumberFormat="1" applyFont="1" applyFill="1" applyBorder="1" applyAlignment="1">
      <alignment horizontal="left"/>
    </xf>
    <xf numFmtId="49" fontId="1" fillId="27" borderId="56" xfId="0" applyNumberFormat="1" applyFont="1" applyFill="1" applyBorder="1" applyAlignment="1">
      <alignment horizontal="left"/>
    </xf>
    <xf numFmtId="172" fontId="1" fillId="35" borderId="5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26" fillId="0" borderId="0" xfId="0" applyFont="1" applyAlignment="1">
      <alignment horizontal="center"/>
    </xf>
    <xf numFmtId="49" fontId="1" fillId="36" borderId="38" xfId="0" applyNumberFormat="1" applyFont="1" applyFill="1" applyBorder="1" applyAlignment="1">
      <alignment horizontal="left" indent="1"/>
    </xf>
    <xf numFmtId="49" fontId="1" fillId="36" borderId="34" xfId="0" applyNumberFormat="1" applyFont="1" applyFill="1" applyBorder="1" applyAlignment="1">
      <alignment horizontal="left" indent="1"/>
    </xf>
    <xf numFmtId="172" fontId="1" fillId="36" borderId="33" xfId="0" applyNumberFormat="1" applyFont="1" applyFill="1" applyBorder="1" applyAlignment="1">
      <alignment horizontal="right"/>
    </xf>
    <xf numFmtId="172" fontId="1" fillId="36" borderId="34" xfId="0" applyNumberFormat="1" applyFont="1" applyFill="1" applyBorder="1" applyAlignment="1">
      <alignment horizontal="right"/>
    </xf>
    <xf numFmtId="172" fontId="1" fillId="36" borderId="13" xfId="0" applyNumberFormat="1" applyFont="1" applyFill="1" applyBorder="1" applyAlignment="1">
      <alignment horizontal="right"/>
    </xf>
    <xf numFmtId="172" fontId="1" fillId="36" borderId="3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1" fillId="27" borderId="60" xfId="0" applyFont="1" applyFill="1" applyBorder="1" applyAlignment="1">
      <alignment horizontal="left" vertical="center"/>
    </xf>
    <xf numFmtId="0" fontId="1" fillId="27" borderId="61" xfId="0" applyFont="1" applyFill="1" applyBorder="1" applyAlignment="1">
      <alignment horizontal="left" vertical="center"/>
    </xf>
    <xf numFmtId="0" fontId="1" fillId="27" borderId="61" xfId="0" applyFont="1" applyFill="1" applyBorder="1" applyAlignment="1">
      <alignment horizontal="center" vertical="center"/>
    </xf>
    <xf numFmtId="49" fontId="1" fillId="32" borderId="24" xfId="0" applyNumberFormat="1" applyFont="1" applyFill="1" applyBorder="1" applyAlignment="1">
      <alignment horizontal="left" indent="1"/>
    </xf>
    <xf numFmtId="49" fontId="1" fillId="32" borderId="12" xfId="0" applyNumberFormat="1" applyFont="1" applyFill="1" applyBorder="1" applyAlignment="1">
      <alignment horizontal="left" indent="1"/>
    </xf>
    <xf numFmtId="49" fontId="1" fillId="32" borderId="33" xfId="0" applyNumberFormat="1" applyFont="1" applyFill="1" applyBorder="1" applyAlignment="1">
      <alignment horizontal="left" indent="1"/>
    </xf>
    <xf numFmtId="172" fontId="1" fillId="32" borderId="12" xfId="0" applyNumberFormat="1" applyFont="1" applyFill="1" applyBorder="1" applyAlignment="1">
      <alignment horizontal="right"/>
    </xf>
    <xf numFmtId="172" fontId="1" fillId="32" borderId="36" xfId="0" applyNumberFormat="1" applyFont="1" applyFill="1" applyBorder="1" applyAlignment="1">
      <alignment horizontal="right"/>
    </xf>
    <xf numFmtId="0" fontId="1" fillId="27" borderId="6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172" fontId="1" fillId="0" borderId="12" xfId="0" applyNumberFormat="1" applyFont="1" applyBorder="1" applyAlignment="1" applyProtection="1">
      <alignment horizontal="right"/>
      <protection locked="0"/>
    </xf>
    <xf numFmtId="172" fontId="1" fillId="0" borderId="36" xfId="0" applyNumberFormat="1" applyFont="1" applyBorder="1" applyAlignment="1" applyProtection="1">
      <alignment horizontal="right"/>
      <protection locked="0"/>
    </xf>
    <xf numFmtId="49" fontId="1" fillId="0" borderId="38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28">
      <selection activeCell="K48" sqref="K48"/>
    </sheetView>
  </sheetViews>
  <sheetFormatPr defaultColWidth="9.140625" defaultRowHeight="15"/>
  <cols>
    <col min="1" max="1" width="5.7109375" style="8" customWidth="1"/>
    <col min="2" max="2" width="12.7109375" style="8" customWidth="1"/>
    <col min="3" max="3" width="3.7109375" style="8" customWidth="1"/>
    <col min="4" max="4" width="5.7109375" style="8" customWidth="1"/>
    <col min="5" max="5" width="16.7109375" style="8" customWidth="1"/>
    <col min="6" max="6" width="9.140625" style="8" customWidth="1"/>
    <col min="7" max="7" width="11.7109375" style="8" customWidth="1"/>
    <col min="8" max="9" width="18.00390625" style="8" customWidth="1"/>
    <col min="10" max="11" width="11.7109375" style="8" customWidth="1"/>
    <col min="12" max="12" width="29.28125" style="8" hidden="1" customWidth="1"/>
    <col min="13" max="13" width="30.28125" style="8" hidden="1" customWidth="1"/>
    <col min="14" max="14" width="33.140625" style="8" hidden="1" customWidth="1"/>
    <col min="15" max="15" width="29.28125" style="8" customWidth="1"/>
    <col min="16" max="16384" width="9.140625" style="8" customWidth="1"/>
  </cols>
  <sheetData>
    <row r="1" spans="1:14" ht="14.25">
      <c r="A1" s="1"/>
      <c r="B1" s="1"/>
      <c r="C1" s="1"/>
      <c r="D1" s="1"/>
      <c r="E1" s="1"/>
      <c r="F1" s="1"/>
      <c r="G1" s="1"/>
      <c r="I1" s="176" t="s">
        <v>0</v>
      </c>
      <c r="J1" s="185"/>
      <c r="K1" s="59" t="s">
        <v>1</v>
      </c>
      <c r="L1" s="26"/>
      <c r="M1" s="26" t="s">
        <v>39</v>
      </c>
      <c r="N1" s="26"/>
    </row>
    <row r="2" spans="1:14" ht="15" thickBot="1">
      <c r="A2" s="1"/>
      <c r="B2" s="1"/>
      <c r="C2" s="1"/>
      <c r="D2" s="1"/>
      <c r="E2" s="1"/>
      <c r="F2" s="1"/>
      <c r="G2" s="1"/>
      <c r="I2" s="176" t="s">
        <v>34</v>
      </c>
      <c r="J2" s="176"/>
      <c r="K2" s="60" t="s">
        <v>39</v>
      </c>
      <c r="L2" s="26"/>
      <c r="M2" s="26"/>
      <c r="N2" s="26"/>
    </row>
    <row r="3" spans="1:14" ht="15.75">
      <c r="A3" s="175" t="s">
        <v>31</v>
      </c>
      <c r="B3" s="175"/>
      <c r="C3" s="175"/>
      <c r="D3" s="175"/>
      <c r="E3" s="175"/>
      <c r="F3" s="175"/>
      <c r="G3" s="175"/>
      <c r="H3" s="175"/>
      <c r="I3" s="175"/>
      <c r="J3" s="175"/>
      <c r="L3" s="26"/>
      <c r="M3" s="26" t="s">
        <v>42</v>
      </c>
      <c r="N3" s="26"/>
    </row>
    <row r="4" spans="1:14" ht="15.75">
      <c r="A4" s="177" t="s">
        <v>32</v>
      </c>
      <c r="B4" s="177"/>
      <c r="C4" s="177"/>
      <c r="D4" s="177"/>
      <c r="E4" s="177"/>
      <c r="F4" s="177"/>
      <c r="G4" s="177"/>
      <c r="H4" s="177"/>
      <c r="I4" s="177"/>
      <c r="J4" s="177"/>
      <c r="L4" s="26"/>
      <c r="M4" s="26" t="s">
        <v>45</v>
      </c>
      <c r="N4" s="26"/>
    </row>
    <row r="5" spans="12:14" ht="14.25">
      <c r="L5" s="26"/>
      <c r="M5" s="26" t="s">
        <v>43</v>
      </c>
      <c r="N5" s="26"/>
    </row>
    <row r="6" spans="1:14" ht="14.25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26"/>
      <c r="M6" s="26"/>
      <c r="N6" s="26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L7" s="26"/>
      <c r="M7" s="26" t="s">
        <v>44</v>
      </c>
      <c r="N7" s="26"/>
    </row>
    <row r="8" spans="1:14" ht="14.25">
      <c r="A8" s="123" t="s">
        <v>3</v>
      </c>
      <c r="B8" s="89"/>
      <c r="C8" s="89"/>
      <c r="D8" s="89"/>
      <c r="E8" s="89"/>
      <c r="F8" s="89" t="s">
        <v>4</v>
      </c>
      <c r="G8" s="89"/>
      <c r="H8" s="89"/>
      <c r="I8" s="89"/>
      <c r="J8" s="89"/>
      <c r="K8" s="88"/>
      <c r="L8" s="26"/>
      <c r="M8" s="26"/>
      <c r="N8" s="26"/>
    </row>
    <row r="9" spans="1:14" ht="14.25">
      <c r="A9" s="123"/>
      <c r="B9" s="89"/>
      <c r="C9" s="89"/>
      <c r="D9" s="89"/>
      <c r="E9" s="89"/>
      <c r="F9" s="89" t="s">
        <v>5</v>
      </c>
      <c r="G9" s="89"/>
      <c r="H9" s="89"/>
      <c r="I9" s="89" t="s">
        <v>6</v>
      </c>
      <c r="J9" s="89"/>
      <c r="K9" s="88"/>
      <c r="L9" s="26"/>
      <c r="M9" s="26" t="s">
        <v>40</v>
      </c>
      <c r="N9" s="26"/>
    </row>
    <row r="10" spans="1:14" ht="14.25">
      <c r="A10" s="123"/>
      <c r="B10" s="89"/>
      <c r="C10" s="89"/>
      <c r="D10" s="89"/>
      <c r="E10" s="89"/>
      <c r="F10" s="89"/>
      <c r="G10" s="89"/>
      <c r="H10" s="89"/>
      <c r="I10" s="89"/>
      <c r="J10" s="89"/>
      <c r="K10" s="88"/>
      <c r="L10" s="26"/>
      <c r="M10" s="26" t="s">
        <v>41</v>
      </c>
      <c r="N10" s="26"/>
    </row>
    <row r="11" spans="1:14" ht="15" thickBot="1">
      <c r="A11" s="110">
        <v>1</v>
      </c>
      <c r="B11" s="111"/>
      <c r="C11" s="111"/>
      <c r="D11" s="111"/>
      <c r="E11" s="111"/>
      <c r="F11" s="111">
        <v>2</v>
      </c>
      <c r="G11" s="111"/>
      <c r="H11" s="111"/>
      <c r="I11" s="111">
        <v>3</v>
      </c>
      <c r="J11" s="111"/>
      <c r="K11" s="149"/>
      <c r="L11" s="26"/>
      <c r="M11" s="26"/>
      <c r="N11" s="26"/>
    </row>
    <row r="12" spans="1:14" ht="14.25">
      <c r="A12" s="186" t="s">
        <v>28</v>
      </c>
      <c r="B12" s="187"/>
      <c r="C12" s="187"/>
      <c r="D12" s="187"/>
      <c r="E12" s="187"/>
      <c r="F12" s="188"/>
      <c r="G12" s="188"/>
      <c r="H12" s="188"/>
      <c r="I12" s="188"/>
      <c r="J12" s="188"/>
      <c r="K12" s="194"/>
      <c r="L12" s="27"/>
      <c r="M12" s="27"/>
      <c r="N12" s="27"/>
    </row>
    <row r="13" spans="1:14" ht="14.25">
      <c r="A13" s="166"/>
      <c r="B13" s="167"/>
      <c r="C13" s="167"/>
      <c r="D13" s="168"/>
      <c r="E13" s="84"/>
      <c r="F13" s="169"/>
      <c r="G13" s="169"/>
      <c r="H13" s="169"/>
      <c r="I13" s="169"/>
      <c r="J13" s="169"/>
      <c r="K13" s="174"/>
      <c r="L13" s="77"/>
      <c r="M13" s="81" t="str">
        <f>IF(A13="","00000000000000000",A13)&amp;IF(E13="","000000000",E13)</f>
        <v>00000000000000000000000000</v>
      </c>
      <c r="N13" s="77"/>
    </row>
    <row r="14" spans="1:14" ht="14.25" hidden="1">
      <c r="A14" s="150" t="s">
        <v>26</v>
      </c>
      <c r="B14" s="151"/>
      <c r="C14" s="151"/>
      <c r="D14" s="152"/>
      <c r="E14" s="82"/>
      <c r="F14" s="138"/>
      <c r="G14" s="138"/>
      <c r="H14" s="138"/>
      <c r="I14" s="138"/>
      <c r="J14" s="138"/>
      <c r="K14" s="139"/>
      <c r="L14" s="85"/>
      <c r="M14" s="83"/>
      <c r="N14" s="85"/>
    </row>
    <row r="15" spans="1:14" ht="14.25" hidden="1">
      <c r="A15" s="144"/>
      <c r="B15" s="145"/>
      <c r="C15" s="145"/>
      <c r="D15" s="145"/>
      <c r="E15" s="146"/>
      <c r="F15" s="184"/>
      <c r="G15" s="184"/>
      <c r="H15" s="184"/>
      <c r="I15" s="184"/>
      <c r="J15" s="184"/>
      <c r="K15" s="195"/>
      <c r="L15" s="29"/>
      <c r="M15" s="28">
        <f>A15&amp;B15&amp;C15&amp;D15&amp;E15</f>
      </c>
      <c r="N15" s="29"/>
    </row>
    <row r="16" spans="1:14" ht="14.25">
      <c r="A16" s="172" t="s">
        <v>25</v>
      </c>
      <c r="B16" s="173"/>
      <c r="C16" s="173"/>
      <c r="D16" s="173"/>
      <c r="E16" s="173"/>
      <c r="F16" s="170"/>
      <c r="G16" s="170"/>
      <c r="H16" s="170"/>
      <c r="I16" s="170"/>
      <c r="J16" s="170"/>
      <c r="K16" s="171"/>
      <c r="L16" s="29"/>
      <c r="M16" s="28"/>
      <c r="N16" s="29"/>
    </row>
    <row r="17" spans="1:14" ht="14.25">
      <c r="A17" s="166"/>
      <c r="B17" s="167"/>
      <c r="C17" s="167"/>
      <c r="D17" s="168"/>
      <c r="E17" s="84"/>
      <c r="F17" s="169"/>
      <c r="G17" s="169"/>
      <c r="H17" s="169"/>
      <c r="I17" s="169"/>
      <c r="J17" s="169"/>
      <c r="K17" s="174"/>
      <c r="L17" s="85"/>
      <c r="M17" s="81" t="str">
        <f>IF(A17="","00000000000000000",A17)&amp;IF(E17="","000000000",E17)</f>
        <v>00000000000000000000000000</v>
      </c>
      <c r="N17" s="85"/>
    </row>
    <row r="18" spans="1:14" ht="14.25" hidden="1">
      <c r="A18" s="178" t="s">
        <v>26</v>
      </c>
      <c r="B18" s="179"/>
      <c r="C18" s="179"/>
      <c r="D18" s="179"/>
      <c r="E18" s="86"/>
      <c r="F18" s="180"/>
      <c r="G18" s="181"/>
      <c r="H18" s="182"/>
      <c r="I18" s="180"/>
      <c r="J18" s="181"/>
      <c r="K18" s="183"/>
      <c r="L18" s="77"/>
      <c r="M18" s="83"/>
      <c r="N18" s="77"/>
    </row>
    <row r="19" spans="1:14" ht="0.75" customHeight="1" thickBot="1">
      <c r="A19" s="164"/>
      <c r="B19" s="165"/>
      <c r="C19" s="165"/>
      <c r="D19" s="165"/>
      <c r="E19" s="165"/>
      <c r="F19" s="162"/>
      <c r="G19" s="162"/>
      <c r="H19" s="162"/>
      <c r="I19" s="162"/>
      <c r="J19" s="162"/>
      <c r="K19" s="163"/>
      <c r="L19" s="27"/>
      <c r="M19" s="28"/>
      <c r="N19" s="27"/>
    </row>
    <row r="20" spans="1:14" ht="15" thickBot="1">
      <c r="A20" s="1"/>
      <c r="B20" s="1"/>
      <c r="C20" s="1"/>
      <c r="D20" s="1"/>
      <c r="E20" s="31"/>
      <c r="F20" s="12"/>
      <c r="G20" s="12"/>
      <c r="H20" s="12"/>
      <c r="I20" s="12"/>
      <c r="J20" s="1"/>
      <c r="K20" s="27"/>
      <c r="L20" s="27"/>
      <c r="M20" s="28"/>
      <c r="N20" s="27"/>
    </row>
    <row r="21" spans="1:14" ht="15.75" customHeight="1" thickBot="1">
      <c r="A21" s="1"/>
      <c r="B21" s="27"/>
      <c r="C21" s="27"/>
      <c r="D21" s="27"/>
      <c r="E21" s="19" t="s">
        <v>7</v>
      </c>
      <c r="F21" s="127">
        <v>0</v>
      </c>
      <c r="G21" s="128"/>
      <c r="H21" s="129"/>
      <c r="I21" s="153">
        <v>0</v>
      </c>
      <c r="J21" s="154"/>
      <c r="K21" s="155"/>
      <c r="L21" s="27"/>
      <c r="M21" s="28"/>
      <c r="N21" s="27"/>
    </row>
    <row r="22" spans="1:13" ht="15.75" customHeight="1">
      <c r="A22" s="1"/>
      <c r="E22" s="19"/>
      <c r="F22" s="21"/>
      <c r="G22" s="21"/>
      <c r="H22" s="21"/>
      <c r="I22" s="22"/>
      <c r="J22" s="22"/>
      <c r="K22" s="22"/>
      <c r="M22" s="26"/>
    </row>
    <row r="23" spans="1:13" ht="14.25">
      <c r="A23" s="124" t="s">
        <v>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M23" s="26"/>
    </row>
    <row r="24" spans="1:13" ht="14.25">
      <c r="A24" s="1"/>
      <c r="B24" s="1"/>
      <c r="C24" s="1"/>
      <c r="D24" s="1"/>
      <c r="E24" s="1"/>
      <c r="F24" s="1"/>
      <c r="G24" s="1"/>
      <c r="H24" s="1"/>
      <c r="I24" s="1"/>
      <c r="J24" s="1"/>
      <c r="M24" s="26"/>
    </row>
    <row r="25" spans="1:14" ht="14.25">
      <c r="A25" s="123" t="s">
        <v>9</v>
      </c>
      <c r="B25" s="89"/>
      <c r="C25" s="89"/>
      <c r="D25" s="89"/>
      <c r="E25" s="89"/>
      <c r="F25" s="89" t="s">
        <v>4</v>
      </c>
      <c r="G25" s="89"/>
      <c r="H25" s="89"/>
      <c r="I25" s="89"/>
      <c r="J25" s="89"/>
      <c r="K25" s="88"/>
      <c r="L25" s="27"/>
      <c r="M25" s="28"/>
      <c r="N25" s="27"/>
    </row>
    <row r="26" spans="1:14" ht="14.25">
      <c r="A26" s="123"/>
      <c r="B26" s="89"/>
      <c r="C26" s="89"/>
      <c r="D26" s="89"/>
      <c r="E26" s="89"/>
      <c r="F26" s="89" t="s">
        <v>5</v>
      </c>
      <c r="G26" s="89"/>
      <c r="H26" s="89"/>
      <c r="I26" s="89" t="s">
        <v>6</v>
      </c>
      <c r="J26" s="89"/>
      <c r="K26" s="88"/>
      <c r="L26" s="27"/>
      <c r="M26" s="28"/>
      <c r="N26" s="27"/>
    </row>
    <row r="27" spans="1:14" ht="15" thickBot="1">
      <c r="A27" s="110">
        <v>1</v>
      </c>
      <c r="B27" s="111"/>
      <c r="C27" s="111"/>
      <c r="D27" s="111"/>
      <c r="E27" s="111"/>
      <c r="F27" s="111">
        <v>2</v>
      </c>
      <c r="G27" s="111"/>
      <c r="H27" s="111"/>
      <c r="I27" s="111">
        <v>3</v>
      </c>
      <c r="J27" s="111"/>
      <c r="K27" s="149"/>
      <c r="L27" s="27"/>
      <c r="M27" s="28"/>
      <c r="N27" s="27"/>
    </row>
    <row r="28" spans="1:14" ht="14.25">
      <c r="A28" s="147" t="s">
        <v>29</v>
      </c>
      <c r="B28" s="148"/>
      <c r="C28" s="148"/>
      <c r="D28" s="148"/>
      <c r="E28" s="148"/>
      <c r="F28" s="130"/>
      <c r="G28" s="130"/>
      <c r="H28" s="130"/>
      <c r="I28" s="130"/>
      <c r="J28" s="130"/>
      <c r="K28" s="131"/>
      <c r="L28" s="27"/>
      <c r="M28" s="28"/>
      <c r="N28" s="27"/>
    </row>
    <row r="29" spans="1:14" ht="14.25">
      <c r="A29" s="78"/>
      <c r="B29" s="142"/>
      <c r="C29" s="143"/>
      <c r="D29" s="79"/>
      <c r="E29" s="80"/>
      <c r="F29" s="125"/>
      <c r="G29" s="125"/>
      <c r="H29" s="125"/>
      <c r="I29" s="125"/>
      <c r="J29" s="125"/>
      <c r="K29" s="126"/>
      <c r="L29" s="77"/>
      <c r="M29" s="81" t="str">
        <f>IF(A29="","0000",A29)&amp;IF(B29="","0000000000",B29)&amp;IF(D29="","000",D29)&amp;IF(E29="","000000000",E29)</f>
        <v>00000000000000000000000000</v>
      </c>
      <c r="N29" s="77"/>
    </row>
    <row r="30" spans="1:14" ht="14.25" hidden="1">
      <c r="A30" s="150" t="s">
        <v>26</v>
      </c>
      <c r="B30" s="151"/>
      <c r="C30" s="151"/>
      <c r="D30" s="152"/>
      <c r="E30" s="82"/>
      <c r="F30" s="138"/>
      <c r="G30" s="138"/>
      <c r="H30" s="138"/>
      <c r="I30" s="138"/>
      <c r="J30" s="138"/>
      <c r="K30" s="139"/>
      <c r="L30" s="77"/>
      <c r="M30" s="83"/>
      <c r="N30" s="77"/>
    </row>
    <row r="31" spans="1:14" ht="14.25" hidden="1">
      <c r="A31" s="144"/>
      <c r="B31" s="145"/>
      <c r="C31" s="145"/>
      <c r="D31" s="145"/>
      <c r="E31" s="146"/>
      <c r="F31" s="158"/>
      <c r="G31" s="159"/>
      <c r="H31" s="161"/>
      <c r="I31" s="158"/>
      <c r="J31" s="159"/>
      <c r="K31" s="160"/>
      <c r="L31" s="30"/>
      <c r="M31" s="28"/>
      <c r="N31" s="30"/>
    </row>
    <row r="32" spans="1:14" ht="14.25">
      <c r="A32" s="156" t="s">
        <v>25</v>
      </c>
      <c r="B32" s="157"/>
      <c r="C32" s="157"/>
      <c r="D32" s="157"/>
      <c r="E32" s="157"/>
      <c r="F32" s="140"/>
      <c r="G32" s="140"/>
      <c r="H32" s="140"/>
      <c r="I32" s="140"/>
      <c r="J32" s="140"/>
      <c r="K32" s="141"/>
      <c r="L32" s="27"/>
      <c r="M32" s="28"/>
      <c r="N32" s="27"/>
    </row>
    <row r="33" spans="1:14" ht="14.25">
      <c r="A33" s="198" t="s">
        <v>47</v>
      </c>
      <c r="B33" s="199"/>
      <c r="C33" s="199"/>
      <c r="D33" s="200"/>
      <c r="E33" s="35" t="s">
        <v>46</v>
      </c>
      <c r="F33" s="196"/>
      <c r="G33" s="196"/>
      <c r="H33" s="196"/>
      <c r="I33" s="196">
        <v>54900000</v>
      </c>
      <c r="J33" s="196"/>
      <c r="K33" s="197"/>
      <c r="L33" s="27"/>
      <c r="M33" s="61" t="str">
        <f>IF(A33="","00000000000000000",A33)&amp;IF(E33="","000000000",E33)</f>
        <v>01030100130000710130111000</v>
      </c>
      <c r="N33" s="27"/>
    </row>
    <row r="34" spans="1:14" ht="14.25">
      <c r="A34" s="189" t="s">
        <v>26</v>
      </c>
      <c r="B34" s="190"/>
      <c r="C34" s="190"/>
      <c r="D34" s="191"/>
      <c r="E34" s="18" t="s">
        <v>46</v>
      </c>
      <c r="F34" s="192"/>
      <c r="G34" s="192"/>
      <c r="H34" s="192"/>
      <c r="I34" s="192">
        <v>54900000</v>
      </c>
      <c r="J34" s="192"/>
      <c r="K34" s="193"/>
      <c r="L34" s="30"/>
      <c r="M34" s="28"/>
      <c r="N34" s="30"/>
    </row>
    <row r="35" spans="1:14" ht="14.25">
      <c r="A35" s="198" t="s">
        <v>51</v>
      </c>
      <c r="B35" s="199"/>
      <c r="C35" s="199"/>
      <c r="D35" s="200"/>
      <c r="E35" s="35" t="s">
        <v>52</v>
      </c>
      <c r="F35" s="196">
        <v>54900000</v>
      </c>
      <c r="G35" s="196"/>
      <c r="H35" s="196"/>
      <c r="I35" s="196">
        <v>0</v>
      </c>
      <c r="J35" s="196"/>
      <c r="K35" s="197"/>
      <c r="L35" s="27"/>
      <c r="M35" s="61" t="str">
        <f>IF(A35="","00000000000000000",A35)&amp;IF(E35="","000000000",E35)</f>
        <v>01020000130000710130113000</v>
      </c>
      <c r="N35" s="27"/>
    </row>
    <row r="36" spans="1:14" ht="14.25">
      <c r="A36" s="189" t="s">
        <v>26</v>
      </c>
      <c r="B36" s="190"/>
      <c r="C36" s="190"/>
      <c r="D36" s="191"/>
      <c r="E36" s="18" t="s">
        <v>52</v>
      </c>
      <c r="F36" s="192">
        <v>54900000</v>
      </c>
      <c r="G36" s="192"/>
      <c r="H36" s="192"/>
      <c r="I36" s="192">
        <v>0</v>
      </c>
      <c r="J36" s="192"/>
      <c r="K36" s="193"/>
      <c r="L36" s="30"/>
      <c r="M36" s="28"/>
      <c r="N36" s="30"/>
    </row>
    <row r="37" spans="1:14" ht="0.75" customHeight="1" thickBot="1">
      <c r="A37" s="137"/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27"/>
      <c r="M37" s="28"/>
      <c r="N37" s="27"/>
    </row>
    <row r="38" spans="1:14" ht="15" thickBot="1">
      <c r="A38" s="15"/>
      <c r="B38" s="15"/>
      <c r="C38" s="15"/>
      <c r="D38" s="15"/>
      <c r="E38" s="32"/>
      <c r="F38" s="20"/>
      <c r="G38" s="20"/>
      <c r="H38" s="20"/>
      <c r="I38" s="20"/>
      <c r="J38" s="15"/>
      <c r="K38" s="30"/>
      <c r="L38" s="27"/>
      <c r="M38" s="28"/>
      <c r="N38" s="27"/>
    </row>
    <row r="39" spans="1:14" ht="15.75" customHeight="1" thickBot="1">
      <c r="A39" s="1"/>
      <c r="B39" s="27"/>
      <c r="C39" s="27"/>
      <c r="D39" s="27"/>
      <c r="E39" s="19" t="s">
        <v>7</v>
      </c>
      <c r="F39" s="127">
        <v>54900000</v>
      </c>
      <c r="G39" s="128"/>
      <c r="H39" s="129"/>
      <c r="I39" s="132">
        <v>54900000</v>
      </c>
      <c r="J39" s="128"/>
      <c r="K39" s="133"/>
      <c r="L39" s="27"/>
      <c r="M39" s="28"/>
      <c r="N39" s="27"/>
    </row>
    <row r="40" spans="1:13" ht="14.25">
      <c r="A40" s="1"/>
      <c r="E40" s="2"/>
      <c r="F40" s="6"/>
      <c r="G40" s="6"/>
      <c r="H40" s="6"/>
      <c r="I40" s="14"/>
      <c r="J40" s="14"/>
      <c r="K40" s="14"/>
      <c r="M40" s="26"/>
    </row>
    <row r="41" spans="1:13" ht="14.25">
      <c r="A41" s="124" t="s">
        <v>33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M41" s="26"/>
    </row>
    <row r="42" ht="14.25">
      <c r="M42" s="26"/>
    </row>
    <row r="43" spans="1:15" ht="66" customHeight="1">
      <c r="A43" s="123" t="s">
        <v>3</v>
      </c>
      <c r="B43" s="89"/>
      <c r="C43" s="89"/>
      <c r="D43" s="89"/>
      <c r="E43" s="136" t="s">
        <v>10</v>
      </c>
      <c r="F43" s="136"/>
      <c r="G43" s="136"/>
      <c r="H43" s="89" t="s">
        <v>11</v>
      </c>
      <c r="I43" s="89"/>
      <c r="J43" s="89" t="s">
        <v>27</v>
      </c>
      <c r="K43" s="88" t="s">
        <v>12</v>
      </c>
      <c r="L43" s="116"/>
      <c r="M43" s="116"/>
      <c r="N43" s="116"/>
      <c r="O43" s="116"/>
    </row>
    <row r="44" spans="1:15" ht="22.5" customHeight="1">
      <c r="A44" s="123"/>
      <c r="B44" s="89"/>
      <c r="C44" s="89"/>
      <c r="D44" s="89"/>
      <c r="E44" s="89" t="s">
        <v>13</v>
      </c>
      <c r="F44" s="89" t="s">
        <v>14</v>
      </c>
      <c r="G44" s="89"/>
      <c r="H44" s="89" t="s">
        <v>5</v>
      </c>
      <c r="I44" s="89" t="s">
        <v>6</v>
      </c>
      <c r="J44" s="89"/>
      <c r="K44" s="122" t="s">
        <v>35</v>
      </c>
      <c r="L44" s="49"/>
      <c r="M44" s="50"/>
      <c r="N44" s="51"/>
      <c r="O44" s="87" t="s">
        <v>15</v>
      </c>
    </row>
    <row r="45" spans="1:15" ht="14.25">
      <c r="A45" s="123"/>
      <c r="B45" s="89"/>
      <c r="C45" s="89"/>
      <c r="D45" s="89"/>
      <c r="E45" s="89"/>
      <c r="F45" s="23" t="s">
        <v>16</v>
      </c>
      <c r="G45" s="23" t="s">
        <v>17</v>
      </c>
      <c r="H45" s="89"/>
      <c r="I45" s="89"/>
      <c r="J45" s="89"/>
      <c r="K45" s="89"/>
      <c r="L45" s="52"/>
      <c r="M45" s="50"/>
      <c r="N45" s="51"/>
      <c r="O45" s="88"/>
    </row>
    <row r="46" spans="1:15" ht="15.75" customHeight="1" thickBot="1">
      <c r="A46" s="110">
        <v>1</v>
      </c>
      <c r="B46" s="111"/>
      <c r="C46" s="111"/>
      <c r="D46" s="111"/>
      <c r="E46" s="17">
        <v>2</v>
      </c>
      <c r="F46" s="17">
        <v>3</v>
      </c>
      <c r="G46" s="17">
        <v>4</v>
      </c>
      <c r="H46" s="17">
        <v>5</v>
      </c>
      <c r="I46" s="17">
        <v>6</v>
      </c>
      <c r="J46" s="17">
        <v>7</v>
      </c>
      <c r="K46" s="17">
        <v>8</v>
      </c>
      <c r="L46" s="46"/>
      <c r="M46" s="53"/>
      <c r="N46" s="54"/>
      <c r="O46" s="56">
        <v>9</v>
      </c>
    </row>
    <row r="47" spans="1:15" ht="22.5">
      <c r="A47" s="114" t="s">
        <v>47</v>
      </c>
      <c r="B47" s="115"/>
      <c r="C47" s="99" t="s">
        <v>46</v>
      </c>
      <c r="D47" s="100"/>
      <c r="E47" s="36"/>
      <c r="F47" s="36"/>
      <c r="G47" s="37"/>
      <c r="H47" s="73"/>
      <c r="I47" s="73">
        <v>54900000</v>
      </c>
      <c r="J47" s="36" t="s">
        <v>60</v>
      </c>
      <c r="K47" s="43" t="s">
        <v>61</v>
      </c>
      <c r="L47" s="44"/>
      <c r="M47" s="62" t="str">
        <f>IF(A47="","00000000000000000",A47)&amp;IF(C47="","000000000",C47)</f>
        <v>01030100130000710130111000</v>
      </c>
      <c r="N47" s="45"/>
      <c r="O47" s="57" t="s">
        <v>59</v>
      </c>
    </row>
    <row r="48" spans="1:15" ht="14.25">
      <c r="A48" s="101" t="s">
        <v>26</v>
      </c>
      <c r="B48" s="102"/>
      <c r="C48" s="103" t="s">
        <v>46</v>
      </c>
      <c r="D48" s="103"/>
      <c r="E48" s="67"/>
      <c r="F48" s="68"/>
      <c r="G48" s="69"/>
      <c r="H48" s="70"/>
      <c r="I48" s="70">
        <v>54900000</v>
      </c>
      <c r="J48" s="68"/>
      <c r="K48" s="71"/>
      <c r="L48" s="63"/>
      <c r="M48" s="64"/>
      <c r="N48" s="65"/>
      <c r="O48" s="66"/>
    </row>
    <row r="49" spans="1:15" ht="22.5">
      <c r="A49" s="114" t="s">
        <v>51</v>
      </c>
      <c r="B49" s="115"/>
      <c r="C49" s="99" t="s">
        <v>52</v>
      </c>
      <c r="D49" s="100"/>
      <c r="E49" s="36"/>
      <c r="F49" s="36"/>
      <c r="G49" s="37"/>
      <c r="H49" s="73">
        <v>25000000</v>
      </c>
      <c r="I49" s="73">
        <v>0</v>
      </c>
      <c r="J49" s="36" t="s">
        <v>48</v>
      </c>
      <c r="K49" s="43" t="s">
        <v>49</v>
      </c>
      <c r="L49" s="44"/>
      <c r="M49" s="62" t="str">
        <f>IF(A49="","00000000000000000",A49)&amp;IF(C49="","000000000",C49)</f>
        <v>01020000130000710130113000</v>
      </c>
      <c r="N49" s="45"/>
      <c r="O49" s="57" t="s">
        <v>50</v>
      </c>
    </row>
    <row r="50" spans="1:15" ht="22.5">
      <c r="A50" s="114" t="s">
        <v>51</v>
      </c>
      <c r="B50" s="115"/>
      <c r="C50" s="99" t="s">
        <v>52</v>
      </c>
      <c r="D50" s="100"/>
      <c r="E50" s="36"/>
      <c r="F50" s="36"/>
      <c r="G50" s="37"/>
      <c r="H50" s="73">
        <v>14900000</v>
      </c>
      <c r="I50" s="73">
        <v>0</v>
      </c>
      <c r="J50" s="36" t="s">
        <v>55</v>
      </c>
      <c r="K50" s="43" t="s">
        <v>53</v>
      </c>
      <c r="L50" s="44"/>
      <c r="M50" s="62" t="str">
        <f>IF(A50="","00000000000000000",A50)&amp;IF(C50="","000000000",C50)</f>
        <v>01020000130000710130113000</v>
      </c>
      <c r="N50" s="45"/>
      <c r="O50" s="57" t="s">
        <v>54</v>
      </c>
    </row>
    <row r="51" spans="1:15" ht="14.25">
      <c r="A51" s="114" t="s">
        <v>51</v>
      </c>
      <c r="B51" s="115"/>
      <c r="C51" s="99" t="s">
        <v>52</v>
      </c>
      <c r="D51" s="100"/>
      <c r="E51" s="36"/>
      <c r="F51" s="36"/>
      <c r="G51" s="37"/>
      <c r="H51" s="73">
        <v>15000000</v>
      </c>
      <c r="I51" s="73">
        <v>0</v>
      </c>
      <c r="J51" s="36" t="s">
        <v>56</v>
      </c>
      <c r="K51" s="43" t="s">
        <v>58</v>
      </c>
      <c r="L51" s="44"/>
      <c r="M51" s="62" t="str">
        <f>IF(A51="","00000000000000000",A51)&amp;IF(C51="","000000000",C51)</f>
        <v>01020000130000710130113000</v>
      </c>
      <c r="N51" s="45"/>
      <c r="O51" s="57" t="s">
        <v>57</v>
      </c>
    </row>
    <row r="52" spans="1:15" ht="14.25">
      <c r="A52" s="101" t="s">
        <v>26</v>
      </c>
      <c r="B52" s="102"/>
      <c r="C52" s="103" t="s">
        <v>52</v>
      </c>
      <c r="D52" s="103"/>
      <c r="E52" s="67"/>
      <c r="F52" s="68"/>
      <c r="G52" s="69"/>
      <c r="H52" s="70">
        <v>54900000</v>
      </c>
      <c r="I52" s="70">
        <v>0</v>
      </c>
      <c r="J52" s="68"/>
      <c r="K52" s="71"/>
      <c r="L52" s="63"/>
      <c r="M52" s="64"/>
      <c r="N52" s="65"/>
      <c r="O52" s="66"/>
    </row>
    <row r="53" spans="1:15" ht="0.75" customHeight="1" thickBot="1">
      <c r="A53" s="104"/>
      <c r="B53" s="105"/>
      <c r="C53" s="105"/>
      <c r="D53" s="105"/>
      <c r="E53" s="72"/>
      <c r="F53" s="5"/>
      <c r="G53" s="5"/>
      <c r="H53" s="4"/>
      <c r="I53" s="4"/>
      <c r="J53" s="4"/>
      <c r="K53" s="40"/>
      <c r="L53" s="41"/>
      <c r="M53" s="42"/>
      <c r="N53" s="41"/>
      <c r="O53" s="58"/>
    </row>
    <row r="54" spans="1:15" ht="15.75" customHeight="1">
      <c r="A54" s="6"/>
      <c r="B54" s="6"/>
      <c r="C54" s="6"/>
      <c r="D54" s="38"/>
      <c r="E54" s="38"/>
      <c r="F54" s="39"/>
      <c r="G54" s="39"/>
      <c r="H54" s="6"/>
      <c r="I54" s="6"/>
      <c r="J54" s="6"/>
      <c r="K54" s="31"/>
      <c r="L54" s="31"/>
      <c r="M54" s="28"/>
      <c r="N54" s="27"/>
      <c r="O54" s="27"/>
    </row>
    <row r="55" spans="1:11" ht="14.25">
      <c r="A55" s="124" t="s">
        <v>18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1:11" ht="14.25">
      <c r="A56" s="7"/>
      <c r="F56" s="6"/>
      <c r="G56" s="9"/>
      <c r="H56" s="9"/>
      <c r="I56" s="10"/>
      <c r="J56" s="10"/>
      <c r="K56" s="10"/>
    </row>
    <row r="57" spans="1:14" ht="60" customHeight="1">
      <c r="A57" s="123" t="s">
        <v>19</v>
      </c>
      <c r="B57" s="89"/>
      <c r="C57" s="89"/>
      <c r="D57" s="89"/>
      <c r="E57" s="89"/>
      <c r="F57" s="89"/>
      <c r="G57" s="89"/>
      <c r="H57" s="89" t="s">
        <v>20</v>
      </c>
      <c r="I57" s="89"/>
      <c r="J57" s="117" t="s">
        <v>30</v>
      </c>
      <c r="K57" s="118"/>
      <c r="L57" s="27"/>
      <c r="M57" s="27"/>
      <c r="N57" s="27"/>
    </row>
    <row r="58" spans="1:14" ht="56.25">
      <c r="A58" s="123" t="s">
        <v>15</v>
      </c>
      <c r="B58" s="89"/>
      <c r="C58" s="89"/>
      <c r="D58" s="89"/>
      <c r="E58" s="89"/>
      <c r="F58" s="89"/>
      <c r="G58" s="16" t="s">
        <v>36</v>
      </c>
      <c r="H58" s="16" t="s">
        <v>21</v>
      </c>
      <c r="I58" s="16" t="s">
        <v>38</v>
      </c>
      <c r="J58" s="87"/>
      <c r="K58" s="119"/>
      <c r="L58" s="11"/>
      <c r="M58" s="27"/>
      <c r="N58" s="27"/>
    </row>
    <row r="59" spans="1:14" ht="15" thickBot="1">
      <c r="A59" s="112" t="s">
        <v>22</v>
      </c>
      <c r="B59" s="113"/>
      <c r="C59" s="113"/>
      <c r="D59" s="113"/>
      <c r="E59" s="113"/>
      <c r="F59" s="113"/>
      <c r="G59" s="55">
        <v>2</v>
      </c>
      <c r="H59" s="55">
        <v>3</v>
      </c>
      <c r="I59" s="55">
        <v>4</v>
      </c>
      <c r="J59" s="120">
        <v>5</v>
      </c>
      <c r="K59" s="121"/>
      <c r="L59" s="13"/>
      <c r="M59" s="27"/>
      <c r="N59" s="27"/>
    </row>
    <row r="60" spans="1:14" ht="14.25">
      <c r="A60" s="96"/>
      <c r="B60" s="97"/>
      <c r="C60" s="97"/>
      <c r="D60" s="97"/>
      <c r="E60" s="97"/>
      <c r="F60" s="98"/>
      <c r="G60" s="74"/>
      <c r="H60" s="75"/>
      <c r="I60" s="75"/>
      <c r="J60" s="106"/>
      <c r="K60" s="107"/>
      <c r="L60" s="76"/>
      <c r="M60" s="77"/>
      <c r="N60" s="77"/>
    </row>
    <row r="61" spans="1:14" ht="0.75" customHeight="1" thickBot="1">
      <c r="A61" s="94"/>
      <c r="B61" s="94"/>
      <c r="C61" s="94"/>
      <c r="D61" s="94"/>
      <c r="E61" s="94"/>
      <c r="F61" s="95"/>
      <c r="G61" s="33"/>
      <c r="H61" s="25"/>
      <c r="I61" s="25"/>
      <c r="J61" s="108"/>
      <c r="K61" s="109"/>
      <c r="L61" s="13"/>
      <c r="M61" s="27"/>
      <c r="N61" s="27"/>
    </row>
    <row r="62" spans="1:14" ht="15" thickBot="1">
      <c r="A62" s="7"/>
      <c r="B62" s="13"/>
      <c r="C62" s="13"/>
      <c r="D62" s="13"/>
      <c r="E62" s="27"/>
      <c r="F62" s="27"/>
      <c r="G62" s="13"/>
      <c r="H62" s="13"/>
      <c r="I62" s="13"/>
      <c r="J62" s="13"/>
      <c r="K62" s="13"/>
      <c r="L62" s="13"/>
      <c r="M62" s="27"/>
      <c r="N62" s="27"/>
    </row>
    <row r="63" spans="1:14" ht="15" thickBot="1">
      <c r="A63" s="92"/>
      <c r="B63" s="92"/>
      <c r="C63" s="34"/>
      <c r="D63" s="34"/>
      <c r="E63" s="27"/>
      <c r="F63" s="27"/>
      <c r="G63" s="24" t="s">
        <v>23</v>
      </c>
      <c r="H63" s="47">
        <v>0</v>
      </c>
      <c r="I63" s="48">
        <v>0</v>
      </c>
      <c r="J63" s="13"/>
      <c r="K63" s="13"/>
      <c r="L63" s="31"/>
      <c r="M63" s="27"/>
      <c r="N63" s="27"/>
    </row>
    <row r="64" spans="1:11" ht="14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2" ht="28.5" customHeight="1">
      <c r="A65" s="90" t="s">
        <v>37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4.25">
      <c r="A66" s="91" t="s">
        <v>24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</sheetData>
  <sheetProtection/>
  <mergeCells count="120">
    <mergeCell ref="A33:D33"/>
    <mergeCell ref="F33:H33"/>
    <mergeCell ref="A34:D34"/>
    <mergeCell ref="F34:H34"/>
    <mergeCell ref="I34:K34"/>
    <mergeCell ref="A35:D35"/>
    <mergeCell ref="F35:H35"/>
    <mergeCell ref="I35:K35"/>
    <mergeCell ref="A36:D36"/>
    <mergeCell ref="F36:H36"/>
    <mergeCell ref="I36:K36"/>
    <mergeCell ref="F11:H11"/>
    <mergeCell ref="I11:K11"/>
    <mergeCell ref="I12:K12"/>
    <mergeCell ref="A11:E11"/>
    <mergeCell ref="F14:H14"/>
    <mergeCell ref="I15:K15"/>
    <mergeCell ref="F16:H16"/>
    <mergeCell ref="A8:E10"/>
    <mergeCell ref="F8:K8"/>
    <mergeCell ref="I9:K10"/>
    <mergeCell ref="I1:J1"/>
    <mergeCell ref="F13:H13"/>
    <mergeCell ref="I13:K13"/>
    <mergeCell ref="A6:K6"/>
    <mergeCell ref="A12:E12"/>
    <mergeCell ref="F12:H12"/>
    <mergeCell ref="F9:H10"/>
    <mergeCell ref="A3:J3"/>
    <mergeCell ref="I2:J2"/>
    <mergeCell ref="A4:J4"/>
    <mergeCell ref="A13:D13"/>
    <mergeCell ref="I14:K14"/>
    <mergeCell ref="F21:H21"/>
    <mergeCell ref="A18:D18"/>
    <mergeCell ref="F18:H18"/>
    <mergeCell ref="I18:K18"/>
    <mergeCell ref="F15:H15"/>
    <mergeCell ref="I19:K19"/>
    <mergeCell ref="A19:E19"/>
    <mergeCell ref="A17:D17"/>
    <mergeCell ref="F17:H17"/>
    <mergeCell ref="F19:H19"/>
    <mergeCell ref="I16:K16"/>
    <mergeCell ref="A16:E16"/>
    <mergeCell ref="I17:K17"/>
    <mergeCell ref="A15:E15"/>
    <mergeCell ref="A14:D14"/>
    <mergeCell ref="I21:K21"/>
    <mergeCell ref="A32:E32"/>
    <mergeCell ref="A30:D30"/>
    <mergeCell ref="A41:K41"/>
    <mergeCell ref="F32:H32"/>
    <mergeCell ref="F30:H30"/>
    <mergeCell ref="I31:K31"/>
    <mergeCell ref="F31:H31"/>
    <mergeCell ref="A27:E27"/>
    <mergeCell ref="F25:K25"/>
    <mergeCell ref="I32:K32"/>
    <mergeCell ref="B29:C29"/>
    <mergeCell ref="F26:H26"/>
    <mergeCell ref="A23:K23"/>
    <mergeCell ref="A31:E31"/>
    <mergeCell ref="A25:E26"/>
    <mergeCell ref="A28:E28"/>
    <mergeCell ref="I27:K27"/>
    <mergeCell ref="I26:K26"/>
    <mergeCell ref="A58:F58"/>
    <mergeCell ref="A37:E37"/>
    <mergeCell ref="F37:H37"/>
    <mergeCell ref="F27:H27"/>
    <mergeCell ref="E44:E45"/>
    <mergeCell ref="H43:I43"/>
    <mergeCell ref="F28:H28"/>
    <mergeCell ref="I30:K30"/>
    <mergeCell ref="F29:H29"/>
    <mergeCell ref="I29:K29"/>
    <mergeCell ref="F39:H39"/>
    <mergeCell ref="I28:K28"/>
    <mergeCell ref="I39:K39"/>
    <mergeCell ref="I37:K37"/>
    <mergeCell ref="F44:G44"/>
    <mergeCell ref="J43:J45"/>
    <mergeCell ref="E43:G43"/>
    <mergeCell ref="I33:K33"/>
    <mergeCell ref="K43:O43"/>
    <mergeCell ref="J57:K58"/>
    <mergeCell ref="J59:K59"/>
    <mergeCell ref="K44:K45"/>
    <mergeCell ref="H57:I57"/>
    <mergeCell ref="A57:G57"/>
    <mergeCell ref="I44:I45"/>
    <mergeCell ref="A55:K55"/>
    <mergeCell ref="A43:D45"/>
    <mergeCell ref="A49:B49"/>
    <mergeCell ref="C49:D49"/>
    <mergeCell ref="A50:B50"/>
    <mergeCell ref="C50:D50"/>
    <mergeCell ref="A51:B51"/>
    <mergeCell ref="A47:B47"/>
    <mergeCell ref="A53:B53"/>
    <mergeCell ref="C53:D53"/>
    <mergeCell ref="A66:L66"/>
    <mergeCell ref="J60:K60"/>
    <mergeCell ref="J61:K61"/>
    <mergeCell ref="A46:D46"/>
    <mergeCell ref="A59:F59"/>
    <mergeCell ref="C47:D47"/>
    <mergeCell ref="A48:B48"/>
    <mergeCell ref="C48:D48"/>
    <mergeCell ref="O44:O45"/>
    <mergeCell ref="H44:H45"/>
    <mergeCell ref="A65:L65"/>
    <mergeCell ref="A63:B63"/>
    <mergeCell ref="A64:K64"/>
    <mergeCell ref="A61:F61"/>
    <mergeCell ref="A60:F60"/>
    <mergeCell ref="C51:D51"/>
    <mergeCell ref="A52:B52"/>
    <mergeCell ref="C52:D52"/>
  </mergeCell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portrait" paperSize="9" scale="61" r:id="rId1"/>
  <rowBreaks count="3" manualBreakCount="3">
    <brk id="22" max="255" man="1"/>
    <brk id="40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Своды</dc:creator>
  <cp:keywords/>
  <dc:description/>
  <cp:lastModifiedBy>Наталья Дедук</cp:lastModifiedBy>
  <cp:lastPrinted>2023-03-10T09:40:12Z</cp:lastPrinted>
  <dcterms:created xsi:type="dcterms:W3CDTF">2012-12-03T12:38:33Z</dcterms:created>
  <dcterms:modified xsi:type="dcterms:W3CDTF">2023-03-10T09:40:25Z</dcterms:modified>
  <cp:category/>
  <cp:version/>
  <cp:contentType/>
  <cp:contentStatus/>
</cp:coreProperties>
</file>